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600" windowHeight="103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C48" i="1" s="1"/>
</calcChain>
</file>

<file path=xl/sharedStrings.xml><?xml version="1.0" encoding="utf-8"?>
<sst xmlns="http://schemas.openxmlformats.org/spreadsheetml/2006/main" count="350" uniqueCount="316">
  <si>
    <t xml:space="preserve">                    Ayuntamiento Municipal Hondo Valle   </t>
  </si>
  <si>
    <t>Municipio de Hondo Valle, Provincia Elías Piña, República Dominicana</t>
  </si>
  <si>
    <t xml:space="preserve">         Departamento de Compras y Contrataciones</t>
  </si>
  <si>
    <t>FECHA</t>
  </si>
  <si>
    <t>PROVEEDOR</t>
  </si>
  <si>
    <t>RNC</t>
  </si>
  <si>
    <t>NUMERO DE ORDEN</t>
  </si>
  <si>
    <t>DESCRIPCIÓN DE LA COMPRA</t>
  </si>
  <si>
    <t>MONTO</t>
  </si>
  <si>
    <t>GRUPO OMAR URENA SRL</t>
  </si>
  <si>
    <t>PAGO CUBICACION NO. 1 CONSTRUCCIÓN DE ACERAS, CONTENES Y BADENES EN LAS COMUNIDADES LOS BOTADOS Y LOS PAJARITOS TOTAL GENERAL CUBICACION No. 01 RD$ 1,902,050.05</t>
  </si>
  <si>
    <t>Amortización 20% RD$ 380,410.01 Retenciones: Seguro y Fianza, supervisión e ITBIS RD$ 148,530.06 Total a pagar</t>
  </si>
  <si>
    <t>CLARO DOMINICANA</t>
  </si>
  <si>
    <t>2026-000002</t>
  </si>
  <si>
    <t>PAGO SERVICIO DE FLOTAS DEL AYUNTAMIENTO Y DEL ALCALDE MES DE NOVIEMBRE Y DICIEMBRE 2025</t>
  </si>
  <si>
    <t>JULIO CUEVAS ENCARNACION</t>
  </si>
  <si>
    <t>2026-000004</t>
  </si>
  <si>
    <t>PAGO POR TRABAJOS DE LIMPIEZA EN EL ACUEDUCTO</t>
  </si>
  <si>
    <t>JHONATAN MONTERO MONTERO</t>
  </si>
  <si>
    <t>2026-000006</t>
  </si>
  <si>
    <t>PAGO COMPRA DE MATERIALES DE</t>
  </si>
  <si>
    <t>PLOMERIA Y ELECTRICOS PARA EMBELLECIMIENTO DEL</t>
  </si>
  <si>
    <t>JULIO AMBIORIX JIMENEZ ROSARIO</t>
  </si>
  <si>
    <t>2026-000018</t>
  </si>
  <si>
    <t>PAGO SERVICIO DE LIMPIEZA DEL VERTEDERO PROPIEDAD DEL AYUNTAMIENTO</t>
  </si>
  <si>
    <t>NELSON NOVAS ALCANTARA</t>
  </si>
  <si>
    <t>2026-000020</t>
  </si>
  <si>
    <t>PAGO COMPRA DE PINTURA PARA EL PARQUE CORRESP. AL MES DE NOV. 2025,</t>
  </si>
  <si>
    <t>RUDY RHADAME MARCANO ZAPATA</t>
  </si>
  <si>
    <t>2026-000021</t>
  </si>
  <si>
    <t>COMPRA DE CAJAS DE CHOCOLATE PARA CELEBRACION DE ENCENDIDO LUCES DELPARQUE EN LA COMUNIDAD LOS REINCONES Y TAMBIEN PARA , ECENDIDO ARBOL DE NAVIDAD , MES</t>
  </si>
  <si>
    <t>DE NOVIEMBRE 2025</t>
  </si>
  <si>
    <t>ELIGIO DE OLEO VICENTE</t>
  </si>
  <si>
    <t>2026-000022</t>
  </si>
  <si>
    <t>COMPRA DE MATERIALES USADOS PARA LIMPIEZA DEL MUNICIPIO, MES DE Y COMPRA ALAMBRE PARA INSTALACION LAMPARA EN LAS</t>
  </si>
  <si>
    <t>CALLES DICIEMBRE 2025</t>
  </si>
  <si>
    <t>GLERY MONTERO MONTERO</t>
  </si>
  <si>
    <t>2026-000023</t>
  </si>
  <si>
    <t>COMPRA DE SERVICIOS DE BANDEJA DE CENA, ALMUERZOS BRINDADOS A VISITAS DEL ALCALDE MES DE DICIEMBRE 2025</t>
  </si>
  <si>
    <t>NUÑEZ JIMENEZ DIAZ</t>
  </si>
  <si>
    <t>2026-000024</t>
  </si>
  <si>
    <t>COMPRA DE LUBRICANTES MANTENIMIENTO VEHICULOS</t>
  </si>
  <si>
    <t>RAFAELIN RAMIREZ DE LOS SANTOS</t>
  </si>
  <si>
    <t>2026-000025</t>
  </si>
  <si>
    <t>PAGO POR CONCEPTO DE PERIFONEOS MACTIVIDADES DEL AYUNTAMIENTO MES DE ENERO 2025</t>
  </si>
  <si>
    <t>AYUDA ECONOMICA PERSONA PARA ASUNTOS MEDICO POR ACCIDENTE, MES DE ENERO 2025</t>
  </si>
  <si>
    <t>JOSE ANTONIO ENCARNACION ENCARNACION</t>
  </si>
  <si>
    <t>2026-000026</t>
  </si>
  <si>
    <t>BRENNY MAINARDY BAUTISTA MONTERO</t>
  </si>
  <si>
    <t>PAGO MANTENIMIENTO CAMOIN RECOLECTOR DE DESECHO, MES DE ENERO 2026</t>
  </si>
  <si>
    <t>2026-000028</t>
  </si>
  <si>
    <t>2026-000029</t>
  </si>
  <si>
    <t>BELLO ANDINO BOCIO ENCARNACION</t>
  </si>
  <si>
    <t>PAGO LAVADO DE LOS VEHICULOS DE LA INSTITUCION DE OCTUBRE A NOVIEMBRE 2025</t>
  </si>
  <si>
    <t>ANGEL CASANOVAS</t>
  </si>
  <si>
    <t>075-</t>
  </si>
  <si>
    <t>PAGO COMPRA DE REPUESTO PARA VEHICULOS, MES DE DICIEMBRE 2025</t>
  </si>
  <si>
    <t>.</t>
  </si>
  <si>
    <t>0010030-5</t>
  </si>
  <si>
    <t>2026-000030</t>
  </si>
  <si>
    <t>CARLOS ARTURO CASANOVAS RODRIGUEZ</t>
  </si>
  <si>
    <t>2026-000031</t>
  </si>
  <si>
    <t>COMPRA DE HERBICIDA PARA FUMIGACION CEMENTERIO, DIC. 2025</t>
  </si>
  <si>
    <t>COMPRA DE BOTTELLONES DE AGUA PARA CONSUMO HUMANO</t>
  </si>
  <si>
    <t>CARLOS MANUEL</t>
  </si>
  <si>
    <t>2026-000032</t>
  </si>
  <si>
    <t>SANCHEZ CASANOVAS</t>
  </si>
  <si>
    <t>GLORI MEDINA LEBRON</t>
  </si>
  <si>
    <t>2026-000033</t>
  </si>
  <si>
    <t>COMPRA ALIMENTOS , COMO ALMUERZOS ,CENAS AGUAS PICADERAS Y DEMAS PARA USO DE VISITAS Y EMPLEADOS DE LA INSTITUCION MESES NOVIEMBRE</t>
  </si>
  <si>
    <t>DICIEMBRE 2025 Y ENERO 2026</t>
  </si>
  <si>
    <t>DONACIANO DE LA CRUZ MONTERO</t>
  </si>
  <si>
    <t>2026-000034</t>
  </si>
  <si>
    <t>GASTOS DE REPRESENTACION MES DE ENERO 2026</t>
  </si>
  <si>
    <t>2026-000035</t>
  </si>
  <si>
    <t>PAGO GASTOS DE REPRESENTACION ENERO 2026</t>
  </si>
  <si>
    <t>CARMELA GUZMAN ENCARNACION</t>
  </si>
  <si>
    <t>CARLOS LISANDRES VICENTE DE OLEO</t>
  </si>
  <si>
    <t>2026-000036</t>
  </si>
  <si>
    <t>PAGO ASESORIA FINANCIERA MES DE ENERO 2026</t>
  </si>
  <si>
    <t>JORGE ADALBERTO BERIGUETE RAMIREZ</t>
  </si>
  <si>
    <t>2026-000037</t>
  </si>
  <si>
    <t>PAGO ASESORIA SISMAP, MES DE ENERO 2026</t>
  </si>
  <si>
    <t>BENJAMIN DEL ROSARIO VALDEZ</t>
  </si>
  <si>
    <t>2026-000038</t>
  </si>
  <si>
    <t>RAYNEL MANUEL CUELLO DE OLEO</t>
  </si>
  <si>
    <t>2026-000039</t>
  </si>
  <si>
    <t>PAAPORTE A LOS DEPORTISTAS HONDOVALLENSES RESIDENTES EN</t>
  </si>
  <si>
    <t>SANTO DOMINGO MES DE DICIEMBRE 25 Y ENERO 26</t>
  </si>
  <si>
    <t>CONFIHOG.S. R.L</t>
  </si>
  <si>
    <t>1-23-01065-6</t>
  </si>
  <si>
    <t>2026-000040</t>
  </si>
  <si>
    <t>PAGOSERVICIOS DE INFORMATICA Y SISTEMAS COMPUTARIZADOS, MES DE</t>
  </si>
  <si>
    <t>ENRO 2026</t>
  </si>
  <si>
    <t>PAGO LOCAL ALQUILER DONSE SE GUARDA VEHICULO DE LA INSTITUCION MES DE ENERO 2026</t>
  </si>
  <si>
    <t>SANTA ENCARNACION DIAZ</t>
  </si>
  <si>
    <t>2026-000041</t>
  </si>
  <si>
    <t>PAGO ALQUILER LOCAL DONDE SE GUARDAN VEHICULOS DE LA INSTITUCION, MES DE ENERO 2026</t>
  </si>
  <si>
    <t>DOMINGO DE OLEO ANGOMAS</t>
  </si>
  <si>
    <t>2026-000042</t>
  </si>
  <si>
    <t>2026-000043</t>
  </si>
  <si>
    <t>AYUDA A PERSONAS CON PROBLEMAS DE SALUD POR ACV , MES DE ENERO 2026</t>
  </si>
  <si>
    <t>BLAS MARIA DE OLEO ANGOMAS</t>
  </si>
  <si>
    <t>EMILY FERRERA AGRAMONTE</t>
  </si>
  <si>
    <t>2026-000044</t>
  </si>
  <si>
    <t>AYUDA ECONOMICA PARA PASAJES</t>
  </si>
  <si>
    <t>A ESTUDIANTE UNIVERSITARIA A SAN JUAN</t>
  </si>
  <si>
    <t>CORPORINA MONTERO RAMIREZ</t>
  </si>
  <si>
    <t>2026-000045</t>
  </si>
  <si>
    <t>COMPRA MATERIALES DE LIMPIEZA , MES DE DICIEMBRE 2025</t>
  </si>
  <si>
    <t>BARTOLO MONTERO ALCANTARA</t>
  </si>
  <si>
    <t>2026-000047</t>
  </si>
  <si>
    <t>AYUDA ECONOMICA POR PROBLEMAS</t>
  </si>
  <si>
    <t>DE SALUD A PASTRO DE IGLESIA EVANGELICA</t>
  </si>
  <si>
    <t>TOMASA GUZMAN</t>
  </si>
  <si>
    <t>PAGO COMPTRA DE MATERIAL DE OFICINA PARA LA INSTITUCION</t>
  </si>
  <si>
    <t>2026-000048</t>
  </si>
  <si>
    <t>VIVIANA MONTERO MENDEZ</t>
  </si>
  <si>
    <t>2026-000052</t>
  </si>
  <si>
    <t xml:space="preserve">APORTE ECONOMICO PARA ENVENTO CULTURAL </t>
  </si>
  <si>
    <t>CLAUDIO BOCIO VICENTE</t>
  </si>
  <si>
    <t>2026-000060</t>
  </si>
  <si>
    <t>APORTACION ALA UNION DEPORTIVA ENERO FEBRERO</t>
  </si>
  <si>
    <t xml:space="preserve">FERNADO ENCARNACION RAMIREZ </t>
  </si>
  <si>
    <t>2026-000062</t>
  </si>
  <si>
    <t xml:space="preserve">APORTACION A LA DEFENSA CIVIL ENERO FEBRERO </t>
  </si>
  <si>
    <t>FRANKIN VICENTE MOPNTERO</t>
  </si>
  <si>
    <t>2026-000063</t>
  </si>
  <si>
    <t>APORTACION A LA CRUZ ROJA</t>
  </si>
  <si>
    <t>CUERPO DE BOMBERO MUNICIPIO HONDO VALLE</t>
  </si>
  <si>
    <t>2026-000057</t>
  </si>
  <si>
    <t xml:space="preserve">APORTACION A LOS BOMBERO </t>
  </si>
  <si>
    <t xml:space="preserve">EMELY FERRERA AGRAMONTE </t>
  </si>
  <si>
    <t>2026-000079</t>
  </si>
  <si>
    <t xml:space="preserve">AYUDA PARA PASAJE A ESTUDIANTE UNIVERSITARIA </t>
  </si>
  <si>
    <t xml:space="preserve">BLAS MARIA DE OLEO ANGOMAS </t>
  </si>
  <si>
    <t>2026-000081</t>
  </si>
  <si>
    <t>DONANCIANO DE LA CRUZ MONTERO</t>
  </si>
  <si>
    <t>2026-000058</t>
  </si>
  <si>
    <t>DIETA AL ALCALDE INVITACION A EVENTO HAMBRE CERO</t>
  </si>
  <si>
    <t xml:space="preserve">DIVINA CRISTIANA ENCARNACION </t>
  </si>
  <si>
    <t>2026-000065</t>
  </si>
  <si>
    <t xml:space="preserve">PAGO DE PRETACIONES LABORABLES </t>
  </si>
  <si>
    <t>CLAUDIO EMILIO DE OLEO PIRON</t>
  </si>
  <si>
    <t>2026-000054</t>
  </si>
  <si>
    <t>PAGO DE DIETA A 4 COLABODADORES  QUE PARTISIPARON EN UN TALLER</t>
  </si>
  <si>
    <t>DANEIRI HEREDIA PENA</t>
  </si>
  <si>
    <t>2026-000056</t>
  </si>
  <si>
    <t>PAGO REPARACION DE PIANO DE LA ACADEMIA MUNICIPAL</t>
  </si>
  <si>
    <t>2026-000078</t>
  </si>
  <si>
    <t>PAGO ACESORIA FINANCIERA EH INFORMATICA</t>
  </si>
  <si>
    <t xml:space="preserve">DONACIANO DE LA CRUZ MONTERO </t>
  </si>
  <si>
    <t>2026-000084</t>
  </si>
  <si>
    <t>GASTOS DE REPRESENTACION MES DE FEBRERO 2026</t>
  </si>
  <si>
    <t>2026-000085</t>
  </si>
  <si>
    <t>CARLO LISANDRES VICENTE DE OLEO</t>
  </si>
  <si>
    <t>2026-000086</t>
  </si>
  <si>
    <t xml:space="preserve">BENGAMIN DEL ROSARIO VALDEZ </t>
  </si>
  <si>
    <t>2026-000087</t>
  </si>
  <si>
    <t>PAGO ASESORIA SISMAP, MES DEFEBRERO 2026</t>
  </si>
  <si>
    <t>RAFAEL PAREDES</t>
  </si>
  <si>
    <t>2026-000088</t>
  </si>
  <si>
    <t xml:space="preserve">REPOSICION DE CHEQUE </t>
  </si>
  <si>
    <t xml:space="preserve">CARMELA GUZMAN ENCARNACION </t>
  </si>
  <si>
    <t>2026-000096</t>
  </si>
  <si>
    <t xml:space="preserve">PAGO FALTANTE  PRECIDENTE DEL CONSEJO </t>
  </si>
  <si>
    <t>ELECTRICO INDUTRIAL S.R.L</t>
  </si>
  <si>
    <t>2026-000049</t>
  </si>
  <si>
    <t>COMPRA DE EXTENSIONES NAVIDENA</t>
  </si>
  <si>
    <t xml:space="preserve">LIBRERÍA LA FUENTE </t>
  </si>
  <si>
    <t>2026-000050</t>
  </si>
  <si>
    <t xml:space="preserve">COMPRAS DE MATERIALES DE OFICINA </t>
  </si>
  <si>
    <t>JOSE FRANCISCO MORA CASANOVA</t>
  </si>
  <si>
    <t>2026-000051</t>
  </si>
  <si>
    <t xml:space="preserve">PAGO POR TAPICERIA DE ASIENTO DE LA GUAGUA </t>
  </si>
  <si>
    <t xml:space="preserve">EXPENDIO DE COMBUSTIBLE LA FUENTE </t>
  </si>
  <si>
    <t>2026-000053</t>
  </si>
  <si>
    <t xml:space="preserve">COMPRA DE COMBUTIBLES PARA VEHICULO DE LA INTITUCION </t>
  </si>
  <si>
    <t xml:space="preserve">ANTONIO MATEO ENCARNACION </t>
  </si>
  <si>
    <t>2026-000064</t>
  </si>
  <si>
    <t>APORTE  ECONOMICO PARA LA CUMUNIDAD DEL BARRERO</t>
  </si>
  <si>
    <t>CONFIHOG.S.R.L</t>
  </si>
  <si>
    <t>2026-000077</t>
  </si>
  <si>
    <t xml:space="preserve">PAGO DE SERVICIO DE INFORMATICA Y SISTEMAS </t>
  </si>
  <si>
    <t>2026-000080</t>
  </si>
  <si>
    <t xml:space="preserve">PAGO DE AQUILER LOCAL DONDE SE GUARDAN LOS VEICULO DE LA INTITUCION </t>
  </si>
  <si>
    <t xml:space="preserve">RAYNEL MANUEL CUELLO DE OLEO </t>
  </si>
  <si>
    <t>2026-000082</t>
  </si>
  <si>
    <t xml:space="preserve">APORTE A DEPORTISTA HONDOVALLENSE EN SANTO DOMINGO </t>
  </si>
  <si>
    <t>2026-000083</t>
  </si>
  <si>
    <t>CABRAL MONTERO JIMENEZ</t>
  </si>
  <si>
    <t>2026-000089</t>
  </si>
  <si>
    <t>DOMINGA MORILLO</t>
  </si>
  <si>
    <t>2026-000090</t>
  </si>
  <si>
    <t>PRIMITIVA JAVIER STEPHAN</t>
  </si>
  <si>
    <t>2026-000091</t>
  </si>
  <si>
    <t>IMPRESORA KR S.R.L</t>
  </si>
  <si>
    <t>2026-000092</t>
  </si>
  <si>
    <t xml:space="preserve">PAGO CONFECION DE SELLO Y LIBRO DE IMPRECIONES </t>
  </si>
  <si>
    <t>LUIS ENRIQUE DE OLEO DE OLEO</t>
  </si>
  <si>
    <t>2026-000093</t>
  </si>
  <si>
    <t xml:space="preserve">EMILY LUCIANO PEREZ </t>
  </si>
  <si>
    <t>2026-000094</t>
  </si>
  <si>
    <t>REPARACION DE RADIADOR</t>
  </si>
  <si>
    <t>SEGUROS BANRESERVAS S.A.</t>
  </si>
  <si>
    <t>2026-000095</t>
  </si>
  <si>
    <t xml:space="preserve">PAGO DE POLIZA DE SEGURO </t>
  </si>
  <si>
    <t xml:space="preserve">MARIA ALTAGRACIA CASANOVA ENCARNACION </t>
  </si>
  <si>
    <t>2026-000099</t>
  </si>
  <si>
    <t>AYUDA ECONOMICA PARA ASUNTO DE SALUD</t>
  </si>
  <si>
    <t>2026-0000105</t>
  </si>
  <si>
    <t xml:space="preserve">APORTE PARA PROMOCION DE EVENTO PUBLICO </t>
  </si>
  <si>
    <t>OSVALDO DE OLEO</t>
  </si>
  <si>
    <t>2026-0000107</t>
  </si>
  <si>
    <t>AYUDA PARA ASUNTO DE SALUD</t>
  </si>
  <si>
    <t>ALIDA CUELLO OTANO</t>
  </si>
  <si>
    <t>2026-0000109</t>
  </si>
  <si>
    <t>ANATALIA SANCHEZ MORETA</t>
  </si>
  <si>
    <t>2026-0000110</t>
  </si>
  <si>
    <t xml:space="preserve">JUAN LENDYS PUELLO LEBRON </t>
  </si>
  <si>
    <t>2026-0000111</t>
  </si>
  <si>
    <t xml:space="preserve">APORTE A LA POLICIA MUNICIPAL </t>
  </si>
  <si>
    <t xml:space="preserve">EMILY FERRERA AGRAMONTE </t>
  </si>
  <si>
    <t>2026-0000129</t>
  </si>
  <si>
    <t>2026-0000131</t>
  </si>
  <si>
    <t>AYUDA A PERSONAS CON PROBLEMAS DE SALUD POR ACV , MES DE MARZO 2026</t>
  </si>
  <si>
    <t>CUERPO DE BOMBEROS HONDO VALLE</t>
  </si>
  <si>
    <t>2026-0000134</t>
  </si>
  <si>
    <t xml:space="preserve">APORTACION CORREPONDIENTE A CUERPO DE HOMBERO </t>
  </si>
  <si>
    <t>CLAUDIO  BOCIO VICENTE</t>
  </si>
  <si>
    <t>2026-0000135</t>
  </si>
  <si>
    <t xml:space="preserve">APORTACION A LA UNION DEPORTIVA </t>
  </si>
  <si>
    <t xml:space="preserve">FENANDO ENCARNACION RAMIREZ </t>
  </si>
  <si>
    <t>2026-0000136</t>
  </si>
  <si>
    <t>APORTACION A LA DEFENSA CIVIL MARZO</t>
  </si>
  <si>
    <t>FRANKLIN VICENTE MONTERO</t>
  </si>
  <si>
    <t>2026-0000137</t>
  </si>
  <si>
    <t>VICENTE ORTEGA GARCIA</t>
  </si>
  <si>
    <t>2026-000139</t>
  </si>
  <si>
    <t>APORTACION A LA IGLESIA</t>
  </si>
  <si>
    <t>2026-0000100</t>
  </si>
  <si>
    <t xml:space="preserve">PAGO DE GASTO DE REPRESENTACION PRECIDENTE DEL CONSEJO </t>
  </si>
  <si>
    <t>RAFAEL ANTONIO RAMIREZ FEDERICO</t>
  </si>
  <si>
    <t>2026-0000104</t>
  </si>
  <si>
    <t xml:space="preserve">PAGO DE SERVICIO DE LEGALIZAR CONTRATOS </t>
  </si>
  <si>
    <t>2026-0000123</t>
  </si>
  <si>
    <t>2026-0000124</t>
  </si>
  <si>
    <t xml:space="preserve">PAGO REPRESENTACION DEL ALCADE MUNICIPAL </t>
  </si>
  <si>
    <t xml:space="preserve">JORGE ADALBERTO BERIGUETE RAMIREZ </t>
  </si>
  <si>
    <t>2026-0000125</t>
  </si>
  <si>
    <t xml:space="preserve">PASO ASESORIA FINANCIERA </t>
  </si>
  <si>
    <t>2026-0000126</t>
  </si>
  <si>
    <t xml:space="preserve">PAGO DE GASTO DE REPRESENTACION  </t>
  </si>
  <si>
    <t xml:space="preserve">BENJAMIN DEL ROSARIOVALDEZ </t>
  </si>
  <si>
    <t>2026-0000127</t>
  </si>
  <si>
    <t>PAGO ASESORIA SISMAP</t>
  </si>
  <si>
    <t xml:space="preserve">CLAUDIO EMILIO DE OLEO PIRON </t>
  </si>
  <si>
    <t>2026-0000140</t>
  </si>
  <si>
    <t xml:space="preserve">WANDER ENCARNACION BOCIO </t>
  </si>
  <si>
    <t>2026-0000154</t>
  </si>
  <si>
    <t>PAGON POR CONTRUCION DE 9 METRO DE ACERA Y 9 METRO DE CONTEN</t>
  </si>
  <si>
    <t xml:space="preserve">JOSE ENRIQUE ENCARNACION OLIVERO </t>
  </si>
  <si>
    <t>2026-000098</t>
  </si>
  <si>
    <t>COMPRA DE CORTINAS CHATUN MANTEL PALO DE CORTINA</t>
  </si>
  <si>
    <t xml:space="preserve">PAPITO ENCARNACION CASANOVA </t>
  </si>
  <si>
    <t>2026-0000101</t>
  </si>
  <si>
    <t>COMPRA DE ALIMENTO , BEBIDAS Y MATERIALES DE LIMPIEZA</t>
  </si>
  <si>
    <t>2026-0000102</t>
  </si>
  <si>
    <t xml:space="preserve">PAGOS DE SERVICION DE FLOTA Y FLOTA DEL ALCADE </t>
  </si>
  <si>
    <t>2026-0000103</t>
  </si>
  <si>
    <t xml:space="preserve">JULIO MEDINA ENCARNACION </t>
  </si>
  <si>
    <t>2026-0000106</t>
  </si>
  <si>
    <t>MANTENIMIENTO DE ACUEDODUTO</t>
  </si>
  <si>
    <t>2026-0000108</t>
  </si>
  <si>
    <t xml:space="preserve">PAGO POR LAVADO DE VEICULO DE LA INTITUCION </t>
  </si>
  <si>
    <t>2026-0000128</t>
  </si>
  <si>
    <t xml:space="preserve">PAGOS DE SERVICIO DE INFORMATICA Y SISTEMAS COMPUTARIZADO </t>
  </si>
  <si>
    <t xml:space="preserve">DOMINGO DE OLEO ANGOMAS </t>
  </si>
  <si>
    <t>2026-0000130</t>
  </si>
  <si>
    <t>2026-0000132</t>
  </si>
  <si>
    <t xml:space="preserve">APORTE A LOS DEPOTISTA HONDOVALLENSE EN SANTO DOMINGO </t>
  </si>
  <si>
    <t xml:space="preserve">SANTA ENCARNACION  DIAS </t>
  </si>
  <si>
    <t>2026-0000133</t>
  </si>
  <si>
    <t xml:space="preserve">GLORI MEDINA  LEBRON </t>
  </si>
  <si>
    <t>2026-0000141</t>
  </si>
  <si>
    <t xml:space="preserve">PAGO DE COMPRA DE AMUERZO Y CENA A EMPLEADO DE LA INTITUCION Y VISITA DEL ALCALDE </t>
  </si>
  <si>
    <t xml:space="preserve">GRUPO ENCARNACION MENINA HERRERA  </t>
  </si>
  <si>
    <t>2026-0000146</t>
  </si>
  <si>
    <t xml:space="preserve">PAGO POR COMPRA DE MATERIALES DE OFICINA </t>
  </si>
  <si>
    <t xml:space="preserve">GLERY MONTERO </t>
  </si>
  <si>
    <t>2026-0000149</t>
  </si>
  <si>
    <t>COMPRA DE CENA PARA ARTISTA DE LA INAGURACION DE  LA SALA DIJITAL</t>
  </si>
  <si>
    <t xml:space="preserve">MELANEO ENCARNACION ENCARNACION </t>
  </si>
  <si>
    <t>20256-0000150</t>
  </si>
  <si>
    <t>AQUIRLER DE UNA HABITACION PARA PERSONA DE LOS COMEDORES ECONOMICO</t>
  </si>
  <si>
    <t xml:space="preserve">MARTIN PANIAGUA LEBRON </t>
  </si>
  <si>
    <t>2026-0000151</t>
  </si>
  <si>
    <t xml:space="preserve">SERVICIO DE  REPARACION D ELOS FRENOS  DE CAMION COMPATADOR </t>
  </si>
  <si>
    <t xml:space="preserve">REPUESTO Y AGREGADO ROA FAMILA </t>
  </si>
  <si>
    <t>2026-0000142</t>
  </si>
  <si>
    <t>COMPRA DE TORNILLO, GOMA,CARDAN COMPLETO</t>
  </si>
  <si>
    <t xml:space="preserve">TEUDIS VICENTE </t>
  </si>
  <si>
    <t>2026-0000143</t>
  </si>
  <si>
    <t xml:space="preserve">ANURFA MONTERO </t>
  </si>
  <si>
    <t>2026-0000144</t>
  </si>
  <si>
    <t>COMPRA DE  MATERIALES DE LIMPIEZA</t>
  </si>
  <si>
    <t xml:space="preserve">NUNEZ JIMENEZ </t>
  </si>
  <si>
    <t>2026-0000145</t>
  </si>
  <si>
    <t>COMPRA DE GOMA TRACERA  JUEGO DE DISCO DE CLOCHE</t>
  </si>
  <si>
    <t xml:space="preserve">ELIGIO DE OLEO VICENTE </t>
  </si>
  <si>
    <t>2026-0000152</t>
  </si>
  <si>
    <t xml:space="preserve">COMPRA DE MATERIALSE DE CONTRUCION </t>
  </si>
  <si>
    <t xml:space="preserve">ROLANDO ERCANACION MONTERO </t>
  </si>
  <si>
    <t>2026-0000155</t>
  </si>
  <si>
    <t>AYUDA PARA ALQUIRLE DE UTIMO RESO DE UN FAMILIAR EN LA CAPITAL</t>
  </si>
  <si>
    <t xml:space="preserve">         Relacion de compras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</si>
</sst>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24"/>
      <color theme="1"/>
      <name val="Calibri (cuerpo)"/>
    </font>
    <font>
      <sz val="11"/>
      <color theme="1"/>
      <name val="Calibri (cuerpo)"/>
    </font>
    <font>
      <sz val="14"/>
      <color theme="1"/>
      <name val="Calibri (cuerpo)"/>
    </font>
    <font>
      <b/>
      <sz val="14"/>
      <color theme="1"/>
      <name val="Calibri (cuerpo)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528DD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top"/>
    </xf>
  </cellStyleXfs>
  <cellXfs count="100">
    <xf numFmtId="0" fontId="0" fillId="0" borderId="0" xfId="0"/>
    <xf numFmtId="0" fontId="8" fillId="2" borderId="1" xfId="0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3"/>
    </xf>
    <xf numFmtId="0" fontId="8" fillId="2" borderId="2" xfId="0" applyFont="1" applyFill="1" applyBorder="1" applyAlignment="1">
      <alignment horizontal="left" vertical="center" wrapText="1" indent="7"/>
    </xf>
    <xf numFmtId="0" fontId="8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4" fontId="10" fillId="0" borderId="8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44" fontId="10" fillId="0" borderId="9" xfId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 indent="1"/>
    </xf>
    <xf numFmtId="44" fontId="10" fillId="0" borderId="11" xfId="1" applyFont="1" applyBorder="1" applyAlignment="1">
      <alignment horizontal="center" vertical="center" wrapText="1"/>
    </xf>
    <xf numFmtId="44" fontId="11" fillId="0" borderId="7" xfId="1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44" fontId="11" fillId="0" borderId="12" xfId="1" applyFont="1" applyBorder="1" applyAlignment="1">
      <alignment vertical="center" wrapText="1"/>
    </xf>
    <xf numFmtId="14" fontId="10" fillId="0" borderId="8" xfId="0" applyNumberFormat="1" applyFont="1" applyBorder="1" applyAlignment="1">
      <alignment vertical="center" wrapText="1"/>
    </xf>
    <xf numFmtId="44" fontId="10" fillId="0" borderId="13" xfId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4" fontId="12" fillId="0" borderId="12" xfId="1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4" fontId="7" fillId="0" borderId="0" xfId="1" applyFont="1" applyAlignment="1">
      <alignment vertical="center" wrapText="1"/>
    </xf>
    <xf numFmtId="0" fontId="0" fillId="0" borderId="9" xfId="0" applyBorder="1" applyAlignment="1">
      <alignment vertical="top" wrapText="1"/>
    </xf>
    <xf numFmtId="44" fontId="13" fillId="0" borderId="13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4" fontId="12" fillId="0" borderId="0" xfId="1" applyFont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44" fontId="13" fillId="0" borderId="13" xfId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vertical="top" wrapText="1"/>
    </xf>
    <xf numFmtId="44" fontId="11" fillId="0" borderId="5" xfId="1" applyFont="1" applyBorder="1" applyAlignment="1">
      <alignment vertical="center" wrapText="1"/>
    </xf>
    <xf numFmtId="44" fontId="10" fillId="0" borderId="9" xfId="1" applyFont="1" applyBorder="1" applyAlignment="1">
      <alignment horizontal="left" vertical="center" wrapText="1" indent="2"/>
    </xf>
    <xf numFmtId="44" fontId="10" fillId="0" borderId="9" xfId="1" applyFont="1" applyBorder="1" applyAlignment="1">
      <alignment horizontal="left" vertical="center" wrapText="1" indent="5"/>
    </xf>
    <xf numFmtId="44" fontId="10" fillId="0" borderId="7" xfId="1" applyFont="1" applyBorder="1" applyAlignment="1">
      <alignment horizontal="left" vertical="center" wrapText="1" indent="3"/>
    </xf>
    <xf numFmtId="44" fontId="0" fillId="0" borderId="9" xfId="1" applyFont="1" applyBorder="1" applyAlignment="1">
      <alignment vertical="top" wrapText="1"/>
    </xf>
    <xf numFmtId="44" fontId="10" fillId="0" borderId="9" xfId="1" applyFont="1" applyBorder="1" applyAlignment="1">
      <alignment horizontal="left" vertical="center" wrapText="1" indent="3"/>
    </xf>
    <xf numFmtId="14" fontId="10" fillId="0" borderId="15" xfId="0" applyNumberFormat="1" applyFont="1" applyBorder="1" applyAlignment="1">
      <alignment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44" fontId="10" fillId="0" borderId="11" xfId="1" applyFont="1" applyBorder="1" applyAlignment="1">
      <alignment horizontal="left" vertical="center" wrapText="1" indent="3"/>
    </xf>
    <xf numFmtId="14" fontId="9" fillId="0" borderId="10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14" fontId="10" fillId="0" borderId="17" xfId="0" applyNumberFormat="1" applyFont="1" applyBorder="1" applyAlignment="1">
      <alignment vertical="center" wrapText="1"/>
    </xf>
    <xf numFmtId="44" fontId="0" fillId="3" borderId="0" xfId="1" applyFont="1" applyFill="1"/>
    <xf numFmtId="14" fontId="10" fillId="0" borderId="14" xfId="0" applyNumberFormat="1" applyFont="1" applyBorder="1" applyAlignment="1">
      <alignment vertical="center" wrapText="1"/>
    </xf>
    <xf numFmtId="14" fontId="10" fillId="0" borderId="15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44" fontId="10" fillId="0" borderId="4" xfId="1" applyFont="1" applyBorder="1" applyAlignment="1">
      <alignment horizontal="left" vertical="center" wrapText="1" indent="3"/>
    </xf>
    <xf numFmtId="44" fontId="10" fillId="0" borderId="8" xfId="1" applyFont="1" applyBorder="1" applyAlignment="1">
      <alignment horizontal="left" vertical="center" wrapText="1" indent="3"/>
    </xf>
    <xf numFmtId="14" fontId="10" fillId="0" borderId="16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4" fontId="10" fillId="0" borderId="4" xfId="1" applyFont="1" applyBorder="1" applyAlignment="1">
      <alignment horizontal="center" vertical="center" wrapText="1"/>
    </xf>
    <xf numFmtId="44" fontId="10" fillId="0" borderId="6" xfId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vertical="center" wrapText="1"/>
    </xf>
    <xf numFmtId="14" fontId="10" fillId="0" borderId="8" xfId="0" applyNumberFormat="1" applyFont="1" applyBorder="1" applyAlignment="1">
      <alignment vertical="center" wrapText="1"/>
    </xf>
    <xf numFmtId="14" fontId="10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44" fontId="10" fillId="0" borderId="8" xfId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right" vertical="center" wrapText="1"/>
    </xf>
    <xf numFmtId="14" fontId="10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14" fontId="9" fillId="0" borderId="4" xfId="0" applyNumberFormat="1" applyFont="1" applyBorder="1" applyAlignment="1">
      <alignment horizontal="right" vertical="center" wrapText="1"/>
    </xf>
    <xf numFmtId="14" fontId="9" fillId="0" borderId="6" xfId="0" applyNumberFormat="1" applyFont="1" applyBorder="1" applyAlignment="1">
      <alignment horizontal="right"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8" xfId="2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</xdr:rowOff>
    </xdr:from>
    <xdr:to>
      <xdr:col>0</xdr:col>
      <xdr:colOff>670560</xdr:colOff>
      <xdr:row>3</xdr:row>
      <xdr:rowOff>137365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D72EF64-6769-4114-ADFD-43932096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"/>
          <a:ext cx="617220" cy="922224"/>
        </a:xfrm>
        <a:prstGeom prst="rect">
          <a:avLst/>
        </a:prstGeom>
      </xdr:spPr>
    </xdr:pic>
    <xdr:clientData/>
  </xdr:twoCellAnchor>
  <xdr:oneCellAnchor>
    <xdr:from>
      <xdr:col>14</xdr:col>
      <xdr:colOff>236220</xdr:colOff>
      <xdr:row>0</xdr:row>
      <xdr:rowOff>0</xdr:rowOff>
    </xdr:from>
    <xdr:ext cx="949324" cy="971174"/>
    <xdr:pic>
      <xdr:nvPicPr>
        <xdr:cNvPr id="4" name="2 Imagen" descr="http://www.historiapatriadominicana.org/ESCUDO.jpg">
          <a:extLst>
            <a:ext uri="{FF2B5EF4-FFF2-40B4-BE49-F238E27FC236}">
              <a16:creationId xmlns:a16="http://schemas.microsoft.com/office/drawing/2014/main" xmlns="" id="{740DE3FF-B3B5-459F-9B7E-A97B2844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0940" y="0"/>
          <a:ext cx="949324" cy="97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zoomScale="84" zoomScaleNormal="84" workbookViewId="0">
      <selection activeCell="D10" sqref="D10"/>
    </sheetView>
  </sheetViews>
  <sheetFormatPr defaultColWidth="11.42578125" defaultRowHeight="15"/>
  <cols>
    <col min="1" max="6" width="30.7109375" customWidth="1"/>
  </cols>
  <sheetData>
    <row r="1" spans="1:9" ht="30">
      <c r="B1" s="95" t="s">
        <v>0</v>
      </c>
      <c r="C1" s="95"/>
      <c r="D1" s="95"/>
      <c r="E1" s="95"/>
      <c r="F1" s="95"/>
      <c r="G1" s="95"/>
    </row>
    <row r="2" spans="1:9">
      <c r="C2" s="85" t="s">
        <v>1</v>
      </c>
      <c r="D2" s="85"/>
      <c r="E2" s="85"/>
      <c r="F2" s="85"/>
      <c r="G2" s="85"/>
      <c r="H2" s="85"/>
      <c r="I2" s="85"/>
    </row>
    <row r="3" spans="1:9" ht="18">
      <c r="C3" s="96" t="s">
        <v>2</v>
      </c>
      <c r="D3" s="96"/>
      <c r="E3" s="96"/>
      <c r="F3" s="97"/>
      <c r="G3" s="97"/>
      <c r="H3" s="97"/>
      <c r="I3" s="97"/>
    </row>
    <row r="4" spans="1:9" ht="18.75" thickBot="1">
      <c r="C4" s="99" t="s">
        <v>315</v>
      </c>
      <c r="D4" s="99"/>
      <c r="E4" s="99"/>
      <c r="F4" s="98"/>
      <c r="G4" s="98"/>
      <c r="H4" s="98"/>
      <c r="I4" s="98"/>
    </row>
    <row r="5" spans="1:9" ht="25.15" customHeight="1" thickTop="1" thickBot="1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6" t="s">
        <v>8</v>
      </c>
    </row>
    <row r="6" spans="1:9" ht="30" customHeight="1">
      <c r="A6" s="86">
        <v>46042</v>
      </c>
      <c r="B6" s="89" t="s">
        <v>9</v>
      </c>
      <c r="C6" s="92">
        <v>131099297</v>
      </c>
      <c r="D6" s="89">
        <v>2026000001</v>
      </c>
      <c r="E6" s="7" t="s">
        <v>10</v>
      </c>
      <c r="F6" s="69">
        <v>1373109.97</v>
      </c>
    </row>
    <row r="7" spans="1:9" ht="30" customHeight="1">
      <c r="A7" s="87"/>
      <c r="B7" s="90"/>
      <c r="C7" s="93"/>
      <c r="D7" s="90"/>
      <c r="E7" s="8" t="s">
        <v>11</v>
      </c>
      <c r="F7" s="70"/>
    </row>
    <row r="8" spans="1:9" ht="30" customHeight="1" thickBot="1">
      <c r="A8" s="88"/>
      <c r="B8" s="91"/>
      <c r="C8" s="94"/>
      <c r="D8" s="91"/>
      <c r="E8" s="9"/>
      <c r="F8" s="82"/>
    </row>
    <row r="9" spans="1:9" ht="49.9" customHeight="1" thickBot="1">
      <c r="A9" s="10">
        <v>46042</v>
      </c>
      <c r="B9" s="9" t="s">
        <v>12</v>
      </c>
      <c r="C9" s="11">
        <v>101001577</v>
      </c>
      <c r="D9" s="9" t="s">
        <v>13</v>
      </c>
      <c r="E9" s="9" t="s">
        <v>14</v>
      </c>
      <c r="F9" s="12">
        <v>67271.850000000006</v>
      </c>
    </row>
    <row r="10" spans="1:9" ht="49.9" customHeight="1" thickBot="1">
      <c r="A10" s="10">
        <v>46042</v>
      </c>
      <c r="B10" s="9" t="s">
        <v>15</v>
      </c>
      <c r="C10" s="11">
        <v>40233482500</v>
      </c>
      <c r="D10" s="9" t="s">
        <v>16</v>
      </c>
      <c r="E10" s="9" t="s">
        <v>17</v>
      </c>
      <c r="F10" s="12">
        <v>5000</v>
      </c>
    </row>
    <row r="11" spans="1:9" ht="25.15" customHeight="1">
      <c r="A11" s="83">
        <v>46042</v>
      </c>
      <c r="B11" s="60" t="s">
        <v>18</v>
      </c>
      <c r="C11" s="67">
        <v>40224958138</v>
      </c>
      <c r="D11" s="60" t="s">
        <v>19</v>
      </c>
      <c r="E11" s="8" t="s">
        <v>20</v>
      </c>
      <c r="F11" s="69">
        <v>23935</v>
      </c>
    </row>
    <row r="12" spans="1:9" ht="25.15" customHeight="1" thickBot="1">
      <c r="A12" s="84"/>
      <c r="B12" s="61"/>
      <c r="C12" s="68"/>
      <c r="D12" s="61"/>
      <c r="E12" s="9" t="s">
        <v>21</v>
      </c>
      <c r="F12" s="82"/>
    </row>
    <row r="13" spans="1:9" ht="60" customHeight="1" thickBot="1">
      <c r="A13" s="10">
        <v>46051</v>
      </c>
      <c r="B13" s="9" t="s">
        <v>22</v>
      </c>
      <c r="C13" s="11">
        <v>4700633474</v>
      </c>
      <c r="D13" s="9" t="s">
        <v>23</v>
      </c>
      <c r="E13" s="9" t="s">
        <v>24</v>
      </c>
      <c r="F13" s="12">
        <v>10000</v>
      </c>
    </row>
    <row r="14" spans="1:9" ht="60" customHeight="1" thickBot="1">
      <c r="A14" s="13">
        <v>46051</v>
      </c>
      <c r="B14" s="14" t="s">
        <v>25</v>
      </c>
      <c r="C14" s="15">
        <v>1100055522</v>
      </c>
      <c r="D14" s="14" t="s">
        <v>26</v>
      </c>
      <c r="E14" s="14" t="s">
        <v>27</v>
      </c>
      <c r="F14" s="16">
        <v>27585</v>
      </c>
    </row>
    <row r="15" spans="1:9" ht="25.15" customHeight="1">
      <c r="A15" s="78">
        <v>46051</v>
      </c>
      <c r="B15" s="60" t="s">
        <v>28</v>
      </c>
      <c r="C15" s="62">
        <v>107775033</v>
      </c>
      <c r="D15" s="60" t="s">
        <v>29</v>
      </c>
      <c r="E15" s="8" t="s">
        <v>30</v>
      </c>
      <c r="F15" s="17"/>
    </row>
    <row r="16" spans="1:9" ht="25.15" customHeight="1" thickBot="1">
      <c r="A16" s="79"/>
      <c r="B16" s="61"/>
      <c r="C16" s="63"/>
      <c r="D16" s="61"/>
      <c r="E16" s="9" t="s">
        <v>31</v>
      </c>
      <c r="F16" s="12">
        <v>14190</v>
      </c>
    </row>
    <row r="17" spans="1:6" ht="30" customHeight="1">
      <c r="A17" s="78">
        <v>46051</v>
      </c>
      <c r="B17" s="60" t="s">
        <v>32</v>
      </c>
      <c r="C17" s="80">
        <v>7500016188</v>
      </c>
      <c r="D17" s="60" t="s">
        <v>33</v>
      </c>
      <c r="E17" s="8" t="s">
        <v>34</v>
      </c>
      <c r="F17" s="69">
        <v>18995</v>
      </c>
    </row>
    <row r="18" spans="1:6" ht="30" customHeight="1" thickBot="1">
      <c r="A18" s="79"/>
      <c r="B18" s="61"/>
      <c r="C18" s="81"/>
      <c r="D18" s="61"/>
      <c r="E18" s="18" t="s">
        <v>35</v>
      </c>
      <c r="F18" s="82"/>
    </row>
    <row r="19" spans="1:6" ht="49.9" customHeight="1" thickBot="1">
      <c r="A19" s="19">
        <v>46051</v>
      </c>
      <c r="B19" s="9" t="s">
        <v>36</v>
      </c>
      <c r="C19" s="20">
        <v>7500102988</v>
      </c>
      <c r="D19" s="9" t="s">
        <v>37</v>
      </c>
      <c r="E19" s="9" t="s">
        <v>38</v>
      </c>
      <c r="F19" s="12">
        <v>21730</v>
      </c>
    </row>
    <row r="20" spans="1:6" ht="25.15" customHeight="1">
      <c r="A20" s="21"/>
      <c r="B20" s="60" t="s">
        <v>39</v>
      </c>
      <c r="C20" s="60">
        <v>7500089755</v>
      </c>
      <c r="D20" s="60" t="s">
        <v>40</v>
      </c>
      <c r="E20" s="60" t="s">
        <v>41</v>
      </c>
      <c r="F20" s="22"/>
    </row>
    <row r="21" spans="1:6" ht="25.15" customHeight="1" thickBot="1">
      <c r="A21" s="23">
        <v>46051</v>
      </c>
      <c r="B21" s="61"/>
      <c r="C21" s="61"/>
      <c r="D21" s="61"/>
      <c r="E21" s="61"/>
      <c r="F21" s="24">
        <v>2900</v>
      </c>
    </row>
    <row r="22" spans="1:6" ht="25.15" customHeight="1">
      <c r="A22" s="71">
        <v>46051</v>
      </c>
      <c r="B22" s="25"/>
      <c r="C22" s="25"/>
      <c r="D22" s="25"/>
      <c r="E22" s="25"/>
      <c r="F22" s="26"/>
    </row>
    <row r="23" spans="1:6" ht="25.15" customHeight="1">
      <c r="A23" s="73"/>
      <c r="B23" s="8" t="s">
        <v>42</v>
      </c>
      <c r="C23" s="27">
        <v>1100384468</v>
      </c>
      <c r="D23" s="8" t="s">
        <v>43</v>
      </c>
      <c r="E23" s="8" t="s">
        <v>44</v>
      </c>
      <c r="F23" s="28"/>
    </row>
    <row r="24" spans="1:6" ht="25.15" customHeight="1" thickBot="1">
      <c r="A24" s="72"/>
      <c r="B24" s="29"/>
      <c r="C24" s="29"/>
      <c r="D24" s="29"/>
      <c r="E24" s="29"/>
      <c r="F24" s="30">
        <v>3000</v>
      </c>
    </row>
    <row r="25" spans="1:6" ht="30" customHeight="1">
      <c r="A25" s="31"/>
      <c r="B25" s="32"/>
      <c r="C25" s="32"/>
      <c r="D25" s="32"/>
      <c r="E25" s="75" t="s">
        <v>45</v>
      </c>
      <c r="F25" s="33"/>
    </row>
    <row r="26" spans="1:6" ht="30" customHeight="1" thickBot="1">
      <c r="A26" s="23">
        <v>46051</v>
      </c>
      <c r="B26" s="34" t="s">
        <v>46</v>
      </c>
      <c r="C26" s="11">
        <v>7500103465</v>
      </c>
      <c r="D26" s="9" t="s">
        <v>47</v>
      </c>
      <c r="E26" s="76"/>
      <c r="F26" s="35">
        <v>2000</v>
      </c>
    </row>
    <row r="27" spans="1:6" ht="30" customHeight="1">
      <c r="A27" s="31"/>
      <c r="B27" s="60" t="s">
        <v>48</v>
      </c>
      <c r="C27" s="32"/>
      <c r="D27" s="32"/>
      <c r="E27" s="60" t="s">
        <v>49</v>
      </c>
      <c r="F27" s="33"/>
    </row>
    <row r="28" spans="1:6" ht="30" customHeight="1" thickBot="1">
      <c r="A28" s="23">
        <v>46051</v>
      </c>
      <c r="B28" s="61"/>
      <c r="C28" s="11">
        <v>1200968434</v>
      </c>
      <c r="D28" s="9" t="s">
        <v>50</v>
      </c>
      <c r="E28" s="61"/>
      <c r="F28" s="35">
        <v>7100</v>
      </c>
    </row>
    <row r="29" spans="1:6" ht="25.15" customHeight="1">
      <c r="A29" s="31"/>
      <c r="B29" s="32"/>
      <c r="C29" s="67">
        <v>40223579414</v>
      </c>
      <c r="D29" s="60" t="s">
        <v>51</v>
      </c>
      <c r="E29" s="32"/>
      <c r="F29" s="33"/>
    </row>
    <row r="30" spans="1:6" ht="25.15" customHeight="1">
      <c r="A30" s="36">
        <v>46051</v>
      </c>
      <c r="B30" s="8" t="s">
        <v>52</v>
      </c>
      <c r="C30" s="77"/>
      <c r="D30" s="74"/>
      <c r="E30" s="8" t="s">
        <v>53</v>
      </c>
      <c r="F30" s="28"/>
    </row>
    <row r="31" spans="1:6" ht="25.15" customHeight="1" thickBot="1">
      <c r="A31" s="37"/>
      <c r="B31" s="29"/>
      <c r="C31" s="68"/>
      <c r="D31" s="61"/>
      <c r="E31" s="29"/>
      <c r="F31" s="35">
        <v>6300</v>
      </c>
    </row>
    <row r="32" spans="1:6" ht="49.9" customHeight="1">
      <c r="A32" s="71">
        <v>46051</v>
      </c>
      <c r="B32" s="8" t="s">
        <v>54</v>
      </c>
      <c r="C32" s="27" t="s">
        <v>55</v>
      </c>
      <c r="D32" s="32"/>
      <c r="E32" s="60" t="s">
        <v>56</v>
      </c>
      <c r="F32" s="33"/>
    </row>
    <row r="33" spans="1:6" ht="49.9" customHeight="1" thickBot="1">
      <c r="A33" s="72"/>
      <c r="B33" s="38" t="s">
        <v>57</v>
      </c>
      <c r="C33" s="11" t="s">
        <v>58</v>
      </c>
      <c r="D33" s="9" t="s">
        <v>59</v>
      </c>
      <c r="E33" s="61"/>
      <c r="F33" s="35">
        <v>2600</v>
      </c>
    </row>
    <row r="34" spans="1:6" ht="49.9" customHeight="1">
      <c r="A34" s="31"/>
      <c r="B34" s="32"/>
      <c r="C34" s="32"/>
      <c r="D34" s="32"/>
      <c r="E34" s="32"/>
      <c r="F34" s="33"/>
    </row>
    <row r="35" spans="1:6" ht="49.9" customHeight="1">
      <c r="A35" s="36">
        <v>46051</v>
      </c>
      <c r="B35" s="8" t="s">
        <v>60</v>
      </c>
      <c r="C35" s="32"/>
      <c r="D35" s="8" t="s">
        <v>61</v>
      </c>
      <c r="E35" s="8" t="s">
        <v>62</v>
      </c>
      <c r="F35" s="28"/>
    </row>
    <row r="36" spans="1:6" ht="49.9" customHeight="1" thickBot="1">
      <c r="A36" s="37"/>
      <c r="B36" s="29"/>
      <c r="C36" s="11">
        <v>1400008742</v>
      </c>
      <c r="D36" s="29"/>
      <c r="E36" s="29"/>
      <c r="F36" s="35">
        <v>2250</v>
      </c>
    </row>
    <row r="37" spans="1:6" ht="49.9" customHeight="1">
      <c r="A37" s="71">
        <v>46051</v>
      </c>
      <c r="B37" s="25"/>
      <c r="C37" s="25"/>
      <c r="D37" s="25"/>
      <c r="E37" s="60" t="s">
        <v>63</v>
      </c>
      <c r="F37" s="26"/>
    </row>
    <row r="38" spans="1:6" ht="49.9" customHeight="1">
      <c r="A38" s="73"/>
      <c r="B38" s="8" t="s">
        <v>64</v>
      </c>
      <c r="C38" s="39">
        <v>22400091165</v>
      </c>
      <c r="D38" s="8" t="s">
        <v>65</v>
      </c>
      <c r="E38" s="74"/>
      <c r="F38" s="28"/>
    </row>
    <row r="39" spans="1:6" ht="49.9" customHeight="1" thickBot="1">
      <c r="A39" s="72"/>
      <c r="B39" s="9" t="s">
        <v>66</v>
      </c>
      <c r="C39" s="29"/>
      <c r="D39" s="29"/>
      <c r="E39" s="61"/>
      <c r="F39" s="35">
        <v>880</v>
      </c>
    </row>
    <row r="40" spans="1:6" ht="10.15" customHeight="1">
      <c r="A40" s="71">
        <v>46051</v>
      </c>
      <c r="B40" s="60" t="s">
        <v>67</v>
      </c>
      <c r="C40" s="32"/>
      <c r="D40" s="32"/>
      <c r="E40" s="32"/>
      <c r="F40" s="33"/>
    </row>
    <row r="41" spans="1:6" ht="10.15" customHeight="1">
      <c r="A41" s="73"/>
      <c r="B41" s="74"/>
      <c r="C41" s="8">
        <v>7500117267</v>
      </c>
      <c r="D41" s="8" t="s">
        <v>68</v>
      </c>
      <c r="E41" s="8" t="s">
        <v>69</v>
      </c>
      <c r="F41" s="28"/>
    </row>
    <row r="42" spans="1:6" ht="10.15" customHeight="1">
      <c r="A42" s="73"/>
      <c r="B42" s="74"/>
      <c r="C42" s="40"/>
      <c r="D42" s="40"/>
      <c r="E42" s="8" t="s">
        <v>70</v>
      </c>
      <c r="F42" s="28"/>
    </row>
    <row r="43" spans="1:6" ht="10.15" customHeight="1">
      <c r="A43" s="73"/>
      <c r="B43" s="74"/>
      <c r="C43" s="40"/>
      <c r="D43" s="40"/>
      <c r="E43" s="40"/>
      <c r="F43" s="28"/>
    </row>
    <row r="44" spans="1:6" ht="10.15" customHeight="1" thickBot="1">
      <c r="A44" s="72"/>
      <c r="B44" s="61"/>
      <c r="C44" s="29"/>
      <c r="D44" s="29"/>
      <c r="E44" s="29"/>
      <c r="F44" s="35">
        <v>35885</v>
      </c>
    </row>
    <row r="45" spans="1:6" ht="25.15" customHeight="1">
      <c r="A45" s="71">
        <v>46051</v>
      </c>
      <c r="B45" s="60" t="s">
        <v>71</v>
      </c>
      <c r="C45" s="32"/>
      <c r="D45" s="60" t="s">
        <v>72</v>
      </c>
      <c r="E45" s="60" t="s">
        <v>73</v>
      </c>
      <c r="F45" s="33"/>
    </row>
    <row r="46" spans="1:6" ht="25.15" customHeight="1" thickBot="1">
      <c r="A46" s="72"/>
      <c r="B46" s="61"/>
      <c r="C46" s="20">
        <v>2600356022</v>
      </c>
      <c r="D46" s="61"/>
      <c r="E46" s="61"/>
      <c r="F46" s="35">
        <v>13200</v>
      </c>
    </row>
    <row r="47" spans="1:6" ht="49.9" customHeight="1">
      <c r="A47" s="71">
        <v>46051</v>
      </c>
      <c r="B47" s="32"/>
      <c r="C47" s="32"/>
      <c r="D47" s="60" t="s">
        <v>74</v>
      </c>
      <c r="E47" s="60" t="s">
        <v>75</v>
      </c>
      <c r="F47" s="33"/>
    </row>
    <row r="48" spans="1:6" ht="49.9" customHeight="1" thickBot="1">
      <c r="A48" s="72"/>
      <c r="B48" s="9" t="s">
        <v>76</v>
      </c>
      <c r="C48" s="20">
        <f>SUM(F150)</f>
        <v>2702157.74</v>
      </c>
      <c r="D48" s="61"/>
      <c r="E48" s="61"/>
      <c r="F48" s="35">
        <v>4840</v>
      </c>
    </row>
    <row r="49" spans="1:6" ht="49.9" customHeight="1">
      <c r="A49" s="71">
        <v>46051</v>
      </c>
      <c r="B49" s="60" t="s">
        <v>77</v>
      </c>
      <c r="C49" s="62">
        <v>7500036798</v>
      </c>
      <c r="D49" s="60" t="s">
        <v>78</v>
      </c>
      <c r="E49" s="60" t="s">
        <v>73</v>
      </c>
      <c r="F49" s="33"/>
    </row>
    <row r="50" spans="1:6" ht="49.9" customHeight="1" thickBot="1">
      <c r="A50" s="72"/>
      <c r="B50" s="61"/>
      <c r="C50" s="63"/>
      <c r="D50" s="61"/>
      <c r="E50" s="61"/>
      <c r="F50" s="35">
        <v>2420</v>
      </c>
    </row>
    <row r="51" spans="1:6" ht="49.9" customHeight="1">
      <c r="A51" s="71">
        <v>46051</v>
      </c>
      <c r="B51" s="25"/>
      <c r="C51" s="25"/>
      <c r="D51" s="25"/>
      <c r="E51" s="60" t="s">
        <v>79</v>
      </c>
      <c r="F51" s="41"/>
    </row>
    <row r="52" spans="1:6" ht="49.9" customHeight="1" thickBot="1">
      <c r="A52" s="72"/>
      <c r="B52" s="9" t="s">
        <v>80</v>
      </c>
      <c r="C52" s="11">
        <v>1400085989</v>
      </c>
      <c r="D52" s="9" t="s">
        <v>81</v>
      </c>
      <c r="E52" s="61"/>
      <c r="F52" s="42">
        <v>12000</v>
      </c>
    </row>
    <row r="53" spans="1:6" ht="49.9" customHeight="1">
      <c r="A53" s="71">
        <v>46051</v>
      </c>
      <c r="B53" s="32"/>
      <c r="C53" s="32"/>
      <c r="D53" s="32"/>
      <c r="E53" s="60" t="s">
        <v>82</v>
      </c>
      <c r="F53" s="17"/>
    </row>
    <row r="54" spans="1:6" ht="49.9" customHeight="1" thickBot="1">
      <c r="A54" s="72"/>
      <c r="B54" s="9" t="s">
        <v>83</v>
      </c>
      <c r="C54" s="11">
        <v>40226672752</v>
      </c>
      <c r="D54" s="9" t="s">
        <v>84</v>
      </c>
      <c r="E54" s="61"/>
      <c r="F54" s="43">
        <v>7000</v>
      </c>
    </row>
    <row r="55" spans="1:6" ht="49.9" customHeight="1">
      <c r="A55" s="71">
        <v>46051</v>
      </c>
      <c r="B55" s="25"/>
      <c r="C55" s="25"/>
      <c r="D55" s="25"/>
      <c r="E55" s="25"/>
      <c r="F55" s="41"/>
    </row>
    <row r="56" spans="1:6" ht="49.9" customHeight="1">
      <c r="A56" s="73"/>
      <c r="B56" s="8" t="s">
        <v>85</v>
      </c>
      <c r="C56" s="39">
        <v>40224525176</v>
      </c>
      <c r="D56" s="8" t="s">
        <v>86</v>
      </c>
      <c r="E56" s="8" t="s">
        <v>87</v>
      </c>
      <c r="F56" s="44">
        <v>10000</v>
      </c>
    </row>
    <row r="57" spans="1:6" ht="49.9" customHeight="1" thickBot="1">
      <c r="A57" s="72"/>
      <c r="B57" s="29"/>
      <c r="C57" s="29"/>
      <c r="D57" s="29"/>
      <c r="E57" s="9" t="s">
        <v>88</v>
      </c>
      <c r="F57" s="45"/>
    </row>
    <row r="58" spans="1:6" ht="49.9" customHeight="1">
      <c r="A58" s="71">
        <v>46051</v>
      </c>
      <c r="B58" s="60" t="s">
        <v>89</v>
      </c>
      <c r="C58" s="62" t="s">
        <v>90</v>
      </c>
      <c r="D58" s="60" t="s">
        <v>91</v>
      </c>
      <c r="E58" s="8" t="s">
        <v>92</v>
      </c>
      <c r="F58" s="17"/>
    </row>
    <row r="59" spans="1:6" ht="49.9" customHeight="1" thickBot="1">
      <c r="A59" s="72"/>
      <c r="B59" s="61"/>
      <c r="C59" s="63"/>
      <c r="D59" s="61"/>
      <c r="E59" s="9" t="s">
        <v>93</v>
      </c>
      <c r="F59" s="46">
        <v>16000</v>
      </c>
    </row>
    <row r="60" spans="1:6" ht="49.9" customHeight="1">
      <c r="A60" s="71">
        <v>46051</v>
      </c>
      <c r="B60" s="32"/>
      <c r="C60" s="32"/>
      <c r="D60" s="32"/>
      <c r="E60" s="60" t="s">
        <v>94</v>
      </c>
      <c r="F60" s="17"/>
    </row>
    <row r="61" spans="1:6" ht="49.9" customHeight="1" thickBot="1">
      <c r="A61" s="72"/>
      <c r="B61" s="9" t="s">
        <v>95</v>
      </c>
      <c r="C61" s="9">
        <v>7500065698</v>
      </c>
      <c r="D61" s="9" t="s">
        <v>96</v>
      </c>
      <c r="E61" s="61"/>
      <c r="F61" s="46">
        <v>5000</v>
      </c>
    </row>
    <row r="62" spans="1:6" ht="49.9" customHeight="1">
      <c r="A62" s="71">
        <v>46051</v>
      </c>
      <c r="B62" s="32"/>
      <c r="C62" s="32"/>
      <c r="D62" s="32"/>
      <c r="E62" s="60" t="s">
        <v>97</v>
      </c>
      <c r="F62" s="17"/>
    </row>
    <row r="63" spans="1:6" ht="49.9" customHeight="1" thickBot="1">
      <c r="A63" s="72"/>
      <c r="B63" s="9" t="s">
        <v>98</v>
      </c>
      <c r="C63" s="20">
        <v>7500018994</v>
      </c>
      <c r="D63" s="9" t="s">
        <v>99</v>
      </c>
      <c r="E63" s="61"/>
      <c r="F63" s="46">
        <v>2000</v>
      </c>
    </row>
    <row r="64" spans="1:6" ht="49.9" customHeight="1">
      <c r="A64" s="71">
        <v>46051</v>
      </c>
      <c r="B64" s="32"/>
      <c r="C64" s="32"/>
      <c r="D64" s="60" t="s">
        <v>100</v>
      </c>
      <c r="E64" s="60" t="s">
        <v>101</v>
      </c>
      <c r="F64" s="17"/>
    </row>
    <row r="65" spans="1:6" ht="49.9" customHeight="1" thickBot="1">
      <c r="A65" s="72"/>
      <c r="B65" s="9" t="s">
        <v>102</v>
      </c>
      <c r="C65" s="20">
        <v>7500020289</v>
      </c>
      <c r="D65" s="61"/>
      <c r="E65" s="61"/>
      <c r="F65" s="46">
        <v>2000</v>
      </c>
    </row>
    <row r="66" spans="1:6" ht="49.9" customHeight="1">
      <c r="A66" s="58">
        <v>46051</v>
      </c>
      <c r="B66" s="60" t="s">
        <v>103</v>
      </c>
      <c r="C66" s="62">
        <v>40236371072</v>
      </c>
      <c r="D66" s="60" t="s">
        <v>104</v>
      </c>
      <c r="E66" s="8" t="s">
        <v>105</v>
      </c>
      <c r="F66" s="64">
        <v>1000</v>
      </c>
    </row>
    <row r="67" spans="1:6" ht="49.9" customHeight="1" thickBot="1">
      <c r="A67" s="59"/>
      <c r="B67" s="61"/>
      <c r="C67" s="63"/>
      <c r="D67" s="61"/>
      <c r="E67" s="9" t="s">
        <v>106</v>
      </c>
      <c r="F67" s="65"/>
    </row>
    <row r="68" spans="1:6" ht="49.9" customHeight="1" thickBot="1">
      <c r="A68" s="47">
        <v>46051</v>
      </c>
      <c r="B68" s="9" t="s">
        <v>107</v>
      </c>
      <c r="C68" s="20">
        <v>7500035832</v>
      </c>
      <c r="D68" s="9" t="s">
        <v>108</v>
      </c>
      <c r="E68" s="9" t="s">
        <v>109</v>
      </c>
      <c r="F68" s="46">
        <v>1225</v>
      </c>
    </row>
    <row r="69" spans="1:6" ht="49.9" customHeight="1">
      <c r="A69" s="66">
        <v>46051</v>
      </c>
      <c r="B69" s="60" t="s">
        <v>110</v>
      </c>
      <c r="C69" s="67">
        <v>7500090795</v>
      </c>
      <c r="D69" s="60" t="s">
        <v>111</v>
      </c>
      <c r="E69" s="7" t="s">
        <v>112</v>
      </c>
      <c r="F69" s="69">
        <v>5000</v>
      </c>
    </row>
    <row r="70" spans="1:6" ht="49.9" customHeight="1" thickBot="1">
      <c r="A70" s="59"/>
      <c r="B70" s="61"/>
      <c r="C70" s="68"/>
      <c r="D70" s="61"/>
      <c r="E70" s="9" t="s">
        <v>113</v>
      </c>
      <c r="F70" s="70"/>
    </row>
    <row r="71" spans="1:6" ht="49.9" customHeight="1">
      <c r="A71" s="58">
        <v>46051</v>
      </c>
      <c r="B71" s="60" t="s">
        <v>114</v>
      </c>
      <c r="C71" s="32"/>
      <c r="D71" s="32"/>
      <c r="E71" s="60" t="s">
        <v>115</v>
      </c>
      <c r="F71" s="17"/>
    </row>
    <row r="72" spans="1:6" ht="49.9" customHeight="1" thickBot="1">
      <c r="A72" s="59"/>
      <c r="B72" s="61"/>
      <c r="C72" s="11">
        <v>7500040220</v>
      </c>
      <c r="D72" s="9" t="s">
        <v>116</v>
      </c>
      <c r="E72" s="61"/>
      <c r="F72" s="12">
        <v>8065</v>
      </c>
    </row>
    <row r="73" spans="1:6" ht="49.9" customHeight="1" thickBot="1">
      <c r="A73" s="48">
        <v>46064</v>
      </c>
      <c r="B73" s="38" t="s">
        <v>117</v>
      </c>
      <c r="C73" s="49">
        <v>40231457892</v>
      </c>
      <c r="D73" s="38" t="s">
        <v>118</v>
      </c>
      <c r="E73" s="9" t="s">
        <v>119</v>
      </c>
      <c r="F73" s="12">
        <v>5000</v>
      </c>
    </row>
    <row r="74" spans="1:6" ht="49.9" customHeight="1" thickBot="1">
      <c r="A74" s="10">
        <v>46066</v>
      </c>
      <c r="B74" s="9" t="s">
        <v>120</v>
      </c>
      <c r="C74" s="11">
        <v>106235864</v>
      </c>
      <c r="D74" s="9" t="s">
        <v>121</v>
      </c>
      <c r="E74" s="9" t="s">
        <v>122</v>
      </c>
      <c r="F74" s="12">
        <v>4000</v>
      </c>
    </row>
    <row r="75" spans="1:6" ht="49.9" customHeight="1" thickBot="1">
      <c r="A75" s="10">
        <v>46066</v>
      </c>
      <c r="B75" s="9" t="s">
        <v>123</v>
      </c>
      <c r="C75" s="11">
        <v>7500092272</v>
      </c>
      <c r="D75" s="9" t="s">
        <v>124</v>
      </c>
      <c r="E75" s="9" t="s">
        <v>125</v>
      </c>
      <c r="F75" s="12">
        <v>6000</v>
      </c>
    </row>
    <row r="76" spans="1:6" ht="49.9" customHeight="1" thickBot="1">
      <c r="A76" s="10">
        <v>46066</v>
      </c>
      <c r="B76" s="9" t="s">
        <v>126</v>
      </c>
      <c r="C76" s="11">
        <v>40224819033</v>
      </c>
      <c r="D76" s="9" t="s">
        <v>127</v>
      </c>
      <c r="E76" s="9" t="s">
        <v>128</v>
      </c>
      <c r="F76" s="12">
        <v>6000</v>
      </c>
    </row>
    <row r="77" spans="1:6" ht="49.9" customHeight="1" thickBot="1">
      <c r="A77" s="10">
        <v>46068</v>
      </c>
      <c r="B77" s="9" t="s">
        <v>129</v>
      </c>
      <c r="C77" s="11">
        <v>430327557</v>
      </c>
      <c r="D77" s="9" t="s">
        <v>130</v>
      </c>
      <c r="E77" s="9" t="s">
        <v>131</v>
      </c>
      <c r="F77" s="12">
        <v>10000</v>
      </c>
    </row>
    <row r="78" spans="1:6" ht="49.9" customHeight="1" thickBot="1">
      <c r="A78" s="50">
        <v>46070</v>
      </c>
      <c r="B78" s="14" t="s">
        <v>132</v>
      </c>
      <c r="C78" s="51">
        <v>40236371072</v>
      </c>
      <c r="D78" s="14" t="s">
        <v>133</v>
      </c>
      <c r="E78" s="14" t="s">
        <v>134</v>
      </c>
      <c r="F78" s="52">
        <v>1000</v>
      </c>
    </row>
    <row r="79" spans="1:6" ht="49.9" customHeight="1" thickBot="1">
      <c r="A79" s="23">
        <v>46070</v>
      </c>
      <c r="B79" s="9" t="s">
        <v>135</v>
      </c>
      <c r="C79" s="20">
        <v>7500020289</v>
      </c>
      <c r="D79" s="9" t="s">
        <v>136</v>
      </c>
      <c r="E79" s="9" t="s">
        <v>101</v>
      </c>
      <c r="F79" s="46">
        <v>2000</v>
      </c>
    </row>
    <row r="80" spans="1:6" ht="49.9" customHeight="1" thickBot="1">
      <c r="A80" s="23">
        <v>46066</v>
      </c>
      <c r="B80" s="9" t="s">
        <v>137</v>
      </c>
      <c r="C80" s="9">
        <v>2600356022</v>
      </c>
      <c r="D80" s="9" t="s">
        <v>138</v>
      </c>
      <c r="E80" s="9" t="s">
        <v>139</v>
      </c>
      <c r="F80" s="46">
        <v>5000</v>
      </c>
    </row>
    <row r="81" spans="1:6" ht="49.9" customHeight="1" thickBot="1">
      <c r="A81" s="23">
        <v>46066</v>
      </c>
      <c r="B81" s="9" t="s">
        <v>140</v>
      </c>
      <c r="C81" s="20">
        <v>7500034090</v>
      </c>
      <c r="D81" s="9" t="s">
        <v>141</v>
      </c>
      <c r="E81" s="9" t="s">
        <v>142</v>
      </c>
      <c r="F81" s="46">
        <v>81536.679999999993</v>
      </c>
    </row>
    <row r="82" spans="1:6" ht="49.9" customHeight="1" thickBot="1">
      <c r="A82" s="23">
        <v>46067</v>
      </c>
      <c r="B82" s="9" t="s">
        <v>143</v>
      </c>
      <c r="C82" s="20">
        <v>7500037978</v>
      </c>
      <c r="D82" s="9" t="s">
        <v>144</v>
      </c>
      <c r="E82" s="9" t="s">
        <v>145</v>
      </c>
      <c r="F82" s="46">
        <v>2000</v>
      </c>
    </row>
    <row r="83" spans="1:6" ht="49.9" customHeight="1" thickBot="1">
      <c r="A83" s="47">
        <v>46067</v>
      </c>
      <c r="B83" s="9" t="s">
        <v>146</v>
      </c>
      <c r="C83" s="20">
        <v>1100276458</v>
      </c>
      <c r="D83" s="9" t="s">
        <v>147</v>
      </c>
      <c r="E83" s="9" t="s">
        <v>148</v>
      </c>
      <c r="F83" s="46">
        <v>6000</v>
      </c>
    </row>
    <row r="84" spans="1:6" ht="49.9" customHeight="1" thickBot="1">
      <c r="A84" s="47">
        <v>46070</v>
      </c>
      <c r="B84" s="9" t="s">
        <v>80</v>
      </c>
      <c r="C84" s="20">
        <v>1400085989</v>
      </c>
      <c r="D84" s="9" t="s">
        <v>149</v>
      </c>
      <c r="E84" s="9" t="s">
        <v>150</v>
      </c>
      <c r="F84" s="46">
        <v>12000</v>
      </c>
    </row>
    <row r="85" spans="1:6" ht="49.9" customHeight="1" thickBot="1">
      <c r="A85" s="50">
        <v>46070</v>
      </c>
      <c r="B85" s="14" t="s">
        <v>151</v>
      </c>
      <c r="C85" s="51">
        <v>26000356022</v>
      </c>
      <c r="D85" s="14" t="s">
        <v>152</v>
      </c>
      <c r="E85" s="14" t="s">
        <v>153</v>
      </c>
      <c r="F85" s="52">
        <v>13200</v>
      </c>
    </row>
    <row r="86" spans="1:6" ht="49.9" customHeight="1" thickBot="1">
      <c r="A86" s="23">
        <v>46070</v>
      </c>
      <c r="B86" s="9" t="s">
        <v>76</v>
      </c>
      <c r="C86" s="20">
        <v>7500030593</v>
      </c>
      <c r="D86" s="9" t="s">
        <v>154</v>
      </c>
      <c r="E86" s="14" t="s">
        <v>153</v>
      </c>
      <c r="F86" s="46">
        <v>7500</v>
      </c>
    </row>
    <row r="87" spans="1:6" ht="49.9" customHeight="1" thickBot="1">
      <c r="A87" s="23">
        <v>46070</v>
      </c>
      <c r="B87" s="9" t="s">
        <v>155</v>
      </c>
      <c r="C87" s="20">
        <v>7500036798</v>
      </c>
      <c r="D87" s="9" t="s">
        <v>156</v>
      </c>
      <c r="E87" s="14" t="s">
        <v>153</v>
      </c>
      <c r="F87" s="46">
        <v>3000</v>
      </c>
    </row>
    <row r="88" spans="1:6" ht="49.9" customHeight="1" thickBot="1">
      <c r="A88" s="23">
        <v>46070</v>
      </c>
      <c r="B88" s="9" t="s">
        <v>157</v>
      </c>
      <c r="C88" s="20">
        <v>40226672752</v>
      </c>
      <c r="D88" s="9" t="s">
        <v>158</v>
      </c>
      <c r="E88" s="9" t="s">
        <v>159</v>
      </c>
      <c r="F88" s="46">
        <v>7000</v>
      </c>
    </row>
    <row r="89" spans="1:6" ht="49.9" customHeight="1" thickBot="1">
      <c r="A89" s="23">
        <v>46078</v>
      </c>
      <c r="B89" s="9" t="s">
        <v>160</v>
      </c>
      <c r="C89" s="20">
        <v>7500019141</v>
      </c>
      <c r="D89" s="9" t="s">
        <v>161</v>
      </c>
      <c r="E89" s="9" t="s">
        <v>162</v>
      </c>
      <c r="F89" s="46">
        <v>2000</v>
      </c>
    </row>
    <row r="90" spans="1:6" ht="49.9" customHeight="1" thickBot="1">
      <c r="A90" s="47">
        <v>46079</v>
      </c>
      <c r="B90" s="9" t="s">
        <v>163</v>
      </c>
      <c r="C90" s="20">
        <v>7500030593</v>
      </c>
      <c r="D90" s="9" t="s">
        <v>164</v>
      </c>
      <c r="E90" s="9" t="s">
        <v>165</v>
      </c>
      <c r="F90" s="46">
        <v>2660</v>
      </c>
    </row>
    <row r="91" spans="1:6" ht="49.9" customHeight="1" thickBot="1">
      <c r="A91" s="47">
        <v>46056</v>
      </c>
      <c r="B91" s="9" t="s">
        <v>166</v>
      </c>
      <c r="C91" s="20">
        <v>101861878</v>
      </c>
      <c r="D91" s="9" t="s">
        <v>167</v>
      </c>
      <c r="E91" s="9" t="s">
        <v>168</v>
      </c>
      <c r="F91" s="46">
        <v>60769.29</v>
      </c>
    </row>
    <row r="92" spans="1:6" ht="49.9" customHeight="1" thickBot="1">
      <c r="A92" s="50">
        <v>46057</v>
      </c>
      <c r="B92" s="14" t="s">
        <v>169</v>
      </c>
      <c r="C92" s="51">
        <v>130645787</v>
      </c>
      <c r="D92" s="14" t="s">
        <v>170</v>
      </c>
      <c r="E92" s="14" t="s">
        <v>171</v>
      </c>
      <c r="F92" s="52">
        <v>9740</v>
      </c>
    </row>
    <row r="93" spans="1:6" ht="49.9" customHeight="1" thickBot="1">
      <c r="A93" s="23">
        <v>46058</v>
      </c>
      <c r="B93" s="9" t="s">
        <v>172</v>
      </c>
      <c r="C93" s="20">
        <v>201177938</v>
      </c>
      <c r="D93" s="9" t="s">
        <v>173</v>
      </c>
      <c r="E93" s="9" t="s">
        <v>174</v>
      </c>
      <c r="F93" s="46">
        <v>27500</v>
      </c>
    </row>
    <row r="94" spans="1:6" ht="49.9" customHeight="1" thickBot="1">
      <c r="A94" s="23">
        <v>46065</v>
      </c>
      <c r="B94" s="9" t="s">
        <v>175</v>
      </c>
      <c r="C94" s="9">
        <v>130943402</v>
      </c>
      <c r="D94" s="9" t="s">
        <v>176</v>
      </c>
      <c r="E94" s="9" t="s">
        <v>177</v>
      </c>
      <c r="F94" s="46">
        <v>111171</v>
      </c>
    </row>
    <row r="95" spans="1:6" ht="49.9" customHeight="1" thickBot="1">
      <c r="A95" s="23">
        <v>46066</v>
      </c>
      <c r="B95" s="9" t="s">
        <v>178</v>
      </c>
      <c r="C95" s="20">
        <v>1200490017</v>
      </c>
      <c r="D95" s="9" t="s">
        <v>179</v>
      </c>
      <c r="E95" s="9" t="s">
        <v>180</v>
      </c>
      <c r="F95" s="46">
        <v>10000</v>
      </c>
    </row>
    <row r="96" spans="1:6" ht="49.9" customHeight="1" thickBot="1">
      <c r="A96" s="23">
        <v>46070</v>
      </c>
      <c r="B96" s="9" t="s">
        <v>181</v>
      </c>
      <c r="C96" s="20">
        <v>123010656</v>
      </c>
      <c r="D96" s="9" t="s">
        <v>182</v>
      </c>
      <c r="E96" s="9" t="s">
        <v>183</v>
      </c>
      <c r="F96" s="46">
        <v>16000</v>
      </c>
    </row>
    <row r="97" spans="1:6" ht="49.9" customHeight="1" thickBot="1">
      <c r="A97" s="47">
        <v>46070</v>
      </c>
      <c r="B97" s="9" t="s">
        <v>98</v>
      </c>
      <c r="C97" s="20">
        <v>7500018994</v>
      </c>
      <c r="D97" s="9" t="s">
        <v>184</v>
      </c>
      <c r="E97" s="9" t="s">
        <v>185</v>
      </c>
      <c r="F97" s="46">
        <v>2000</v>
      </c>
    </row>
    <row r="98" spans="1:6" ht="49.9" customHeight="1" thickBot="1">
      <c r="A98" s="47">
        <v>46070</v>
      </c>
      <c r="B98" s="9" t="s">
        <v>186</v>
      </c>
      <c r="C98" s="20">
        <v>40224525176</v>
      </c>
      <c r="D98" s="9" t="s">
        <v>187</v>
      </c>
      <c r="E98" s="9" t="s">
        <v>188</v>
      </c>
      <c r="F98" s="46">
        <v>5000</v>
      </c>
    </row>
    <row r="99" spans="1:6" ht="49.9" customHeight="1" thickBot="1">
      <c r="A99" s="50">
        <v>46070</v>
      </c>
      <c r="B99" s="14" t="s">
        <v>95</v>
      </c>
      <c r="C99" s="51">
        <v>7500065698</v>
      </c>
      <c r="D99" s="14" t="s">
        <v>189</v>
      </c>
      <c r="E99" s="9" t="s">
        <v>185</v>
      </c>
      <c r="F99" s="52">
        <v>5000</v>
      </c>
    </row>
    <row r="100" spans="1:6" ht="49.9" customHeight="1" thickBot="1">
      <c r="A100" s="23">
        <v>46078</v>
      </c>
      <c r="B100" s="9" t="s">
        <v>190</v>
      </c>
      <c r="C100" s="20">
        <v>7500065847</v>
      </c>
      <c r="D100" s="9" t="s">
        <v>191</v>
      </c>
      <c r="E100" s="9" t="s">
        <v>162</v>
      </c>
      <c r="F100" s="46">
        <v>4000</v>
      </c>
    </row>
    <row r="101" spans="1:6" ht="49.9" customHeight="1" thickBot="1">
      <c r="A101" s="23">
        <v>46078</v>
      </c>
      <c r="B101" s="9" t="s">
        <v>192</v>
      </c>
      <c r="C101" s="9">
        <v>7500031724</v>
      </c>
      <c r="D101" s="9" t="s">
        <v>193</v>
      </c>
      <c r="E101" s="9" t="s">
        <v>162</v>
      </c>
      <c r="F101" s="46">
        <v>2000</v>
      </c>
    </row>
    <row r="102" spans="1:6" ht="49.9" customHeight="1" thickBot="1">
      <c r="A102" s="23">
        <v>46078</v>
      </c>
      <c r="B102" s="9" t="s">
        <v>194</v>
      </c>
      <c r="C102" s="20">
        <v>7500034942</v>
      </c>
      <c r="D102" s="9" t="s">
        <v>195</v>
      </c>
      <c r="E102" s="9" t="s">
        <v>162</v>
      </c>
      <c r="F102" s="46">
        <v>2000</v>
      </c>
    </row>
    <row r="103" spans="1:6" ht="49.9" customHeight="1" thickBot="1">
      <c r="A103" s="23">
        <v>46078</v>
      </c>
      <c r="B103" s="9" t="s">
        <v>196</v>
      </c>
      <c r="C103" s="20">
        <v>130861161</v>
      </c>
      <c r="D103" s="9" t="s">
        <v>197</v>
      </c>
      <c r="E103" s="9" t="s">
        <v>198</v>
      </c>
      <c r="F103" s="46">
        <v>59826</v>
      </c>
    </row>
    <row r="104" spans="1:6" ht="49.9" customHeight="1" thickBot="1">
      <c r="A104" s="47">
        <v>46078</v>
      </c>
      <c r="B104" s="9" t="s">
        <v>199</v>
      </c>
      <c r="C104" s="20">
        <v>7500028563</v>
      </c>
      <c r="D104" s="9" t="s">
        <v>200</v>
      </c>
      <c r="E104" s="9" t="s">
        <v>162</v>
      </c>
      <c r="F104" s="46">
        <v>4583.33</v>
      </c>
    </row>
    <row r="105" spans="1:6" ht="49.9" customHeight="1" thickBot="1">
      <c r="A105" s="47">
        <v>46079</v>
      </c>
      <c r="B105" s="9" t="s">
        <v>201</v>
      </c>
      <c r="C105" s="20">
        <v>40200852347</v>
      </c>
      <c r="D105" s="9" t="s">
        <v>202</v>
      </c>
      <c r="E105" s="9" t="s">
        <v>203</v>
      </c>
      <c r="F105" s="46">
        <v>3500</v>
      </c>
    </row>
    <row r="106" spans="1:6" ht="49.9" customHeight="1" thickBot="1">
      <c r="A106" s="53">
        <v>46079</v>
      </c>
      <c r="B106" s="54" t="s">
        <v>204</v>
      </c>
      <c r="C106" s="55">
        <v>101874503</v>
      </c>
      <c r="D106" s="54" t="s">
        <v>205</v>
      </c>
      <c r="E106" s="14" t="s">
        <v>206</v>
      </c>
      <c r="F106" s="16">
        <v>22067.1</v>
      </c>
    </row>
    <row r="107" spans="1:6" ht="49.9" customHeight="1" thickBot="1">
      <c r="A107" s="50">
        <v>46085</v>
      </c>
      <c r="B107" s="14" t="s">
        <v>207</v>
      </c>
      <c r="C107" s="51">
        <v>7500075028</v>
      </c>
      <c r="D107" s="14" t="s">
        <v>208</v>
      </c>
      <c r="E107" s="14" t="s">
        <v>209</v>
      </c>
      <c r="F107" s="52">
        <v>2000</v>
      </c>
    </row>
    <row r="108" spans="1:6" ht="49.9" customHeight="1" thickBot="1">
      <c r="A108" s="23">
        <v>46090</v>
      </c>
      <c r="B108" s="9" t="s">
        <v>146</v>
      </c>
      <c r="C108" s="20">
        <v>1100276452</v>
      </c>
      <c r="D108" s="9" t="s">
        <v>210</v>
      </c>
      <c r="E108" s="9" t="s">
        <v>211</v>
      </c>
      <c r="F108" s="46">
        <v>15000</v>
      </c>
    </row>
    <row r="109" spans="1:6" ht="49.9" customHeight="1" thickBot="1">
      <c r="A109" s="23">
        <v>46092</v>
      </c>
      <c r="B109" s="9" t="s">
        <v>212</v>
      </c>
      <c r="C109" s="9">
        <v>7500020255</v>
      </c>
      <c r="D109" s="9" t="s">
        <v>213</v>
      </c>
      <c r="E109" s="9" t="s">
        <v>214</v>
      </c>
      <c r="F109" s="46">
        <v>2000</v>
      </c>
    </row>
    <row r="110" spans="1:6" ht="49.9" customHeight="1" thickBot="1">
      <c r="A110" s="23">
        <v>46098</v>
      </c>
      <c r="B110" s="9" t="s">
        <v>215</v>
      </c>
      <c r="C110" s="20">
        <v>7500040992</v>
      </c>
      <c r="D110" s="9" t="s">
        <v>216</v>
      </c>
      <c r="E110" s="9" t="s">
        <v>214</v>
      </c>
      <c r="F110" s="46">
        <v>2000</v>
      </c>
    </row>
    <row r="111" spans="1:6" ht="49.9" customHeight="1" thickBot="1">
      <c r="A111" s="23">
        <v>46099</v>
      </c>
      <c r="B111" s="9" t="s">
        <v>217</v>
      </c>
      <c r="C111" s="20">
        <v>40243350747</v>
      </c>
      <c r="D111" s="9" t="s">
        <v>218</v>
      </c>
      <c r="E111" s="9" t="s">
        <v>214</v>
      </c>
      <c r="F111" s="46">
        <v>3000</v>
      </c>
    </row>
    <row r="112" spans="1:6" ht="49.9" customHeight="1" thickBot="1">
      <c r="A112" s="47">
        <v>46100</v>
      </c>
      <c r="B112" s="9" t="s">
        <v>219</v>
      </c>
      <c r="C112" s="20">
        <v>40215092657</v>
      </c>
      <c r="D112" s="9" t="s">
        <v>220</v>
      </c>
      <c r="E112" s="9" t="s">
        <v>221</v>
      </c>
      <c r="F112" s="46">
        <v>9000</v>
      </c>
    </row>
    <row r="113" spans="1:6" ht="49.9" customHeight="1" thickBot="1">
      <c r="A113" s="47">
        <v>46103</v>
      </c>
      <c r="B113" s="9" t="s">
        <v>222</v>
      </c>
      <c r="C113" s="20">
        <v>40236371072</v>
      </c>
      <c r="D113" s="9" t="s">
        <v>223</v>
      </c>
      <c r="E113" s="9" t="s">
        <v>105</v>
      </c>
      <c r="F113" s="46">
        <v>1000</v>
      </c>
    </row>
    <row r="114" spans="1:6" ht="49.9" customHeight="1" thickBot="1">
      <c r="A114" s="50">
        <v>46103</v>
      </c>
      <c r="B114" s="14" t="s">
        <v>135</v>
      </c>
      <c r="C114" s="51">
        <v>7500020289</v>
      </c>
      <c r="D114" s="14" t="s">
        <v>224</v>
      </c>
      <c r="E114" s="14" t="s">
        <v>225</v>
      </c>
      <c r="F114" s="52">
        <v>2000</v>
      </c>
    </row>
    <row r="115" spans="1:6" ht="49.9" customHeight="1" thickBot="1">
      <c r="A115" s="23">
        <v>46103</v>
      </c>
      <c r="B115" s="9" t="s">
        <v>226</v>
      </c>
      <c r="C115" s="20">
        <v>430327557</v>
      </c>
      <c r="D115" s="9" t="s">
        <v>227</v>
      </c>
      <c r="E115" s="9" t="s">
        <v>228</v>
      </c>
      <c r="F115" s="46">
        <v>5000</v>
      </c>
    </row>
    <row r="116" spans="1:6" ht="49.9" customHeight="1" thickBot="1">
      <c r="A116" s="23">
        <v>46103</v>
      </c>
      <c r="B116" s="9" t="s">
        <v>229</v>
      </c>
      <c r="C116" s="9">
        <v>106235864</v>
      </c>
      <c r="D116" s="9" t="s">
        <v>230</v>
      </c>
      <c r="E116" s="9" t="s">
        <v>231</v>
      </c>
      <c r="F116" s="46">
        <v>2000</v>
      </c>
    </row>
    <row r="117" spans="1:6" ht="49.9" customHeight="1" thickBot="1">
      <c r="A117" s="23">
        <v>46103</v>
      </c>
      <c r="B117" s="9" t="s">
        <v>232</v>
      </c>
      <c r="C117" s="20">
        <v>7500092272</v>
      </c>
      <c r="D117" s="9" t="s">
        <v>233</v>
      </c>
      <c r="E117" s="9" t="s">
        <v>234</v>
      </c>
      <c r="F117" s="46">
        <v>3000</v>
      </c>
    </row>
    <row r="118" spans="1:6" ht="49.9" customHeight="1" thickBot="1">
      <c r="A118" s="23">
        <v>46103</v>
      </c>
      <c r="B118" s="9" t="s">
        <v>235</v>
      </c>
      <c r="C118" s="20">
        <v>40224819033</v>
      </c>
      <c r="D118" s="9" t="s">
        <v>236</v>
      </c>
      <c r="E118" s="9" t="s">
        <v>128</v>
      </c>
      <c r="F118" s="46">
        <v>3000</v>
      </c>
    </row>
    <row r="119" spans="1:6" ht="49.9" customHeight="1" thickBot="1">
      <c r="A119" s="47">
        <v>46106</v>
      </c>
      <c r="B119" s="9" t="s">
        <v>237</v>
      </c>
      <c r="C119" s="20">
        <v>40235944374</v>
      </c>
      <c r="D119" s="9" t="s">
        <v>238</v>
      </c>
      <c r="E119" s="9" t="s">
        <v>239</v>
      </c>
      <c r="F119" s="46">
        <v>4500</v>
      </c>
    </row>
    <row r="120" spans="1:6" ht="49.9" customHeight="1" thickBot="1">
      <c r="A120" s="56">
        <v>46086</v>
      </c>
      <c r="B120" s="14" t="s">
        <v>163</v>
      </c>
      <c r="C120" s="51">
        <v>7500030593</v>
      </c>
      <c r="D120" s="14" t="s">
        <v>240</v>
      </c>
      <c r="E120" s="14" t="s">
        <v>241</v>
      </c>
      <c r="F120" s="52">
        <v>2660</v>
      </c>
    </row>
    <row r="121" spans="1:6" ht="49.9" customHeight="1" thickBot="1">
      <c r="A121" s="47">
        <v>46087</v>
      </c>
      <c r="B121" s="9" t="s">
        <v>242</v>
      </c>
      <c r="C121" s="20">
        <v>16000110470</v>
      </c>
      <c r="D121" s="9" t="s">
        <v>243</v>
      </c>
      <c r="E121" s="9" t="s">
        <v>244</v>
      </c>
      <c r="F121" s="46">
        <v>2000</v>
      </c>
    </row>
    <row r="122" spans="1:6" ht="49.9" customHeight="1" thickBot="1">
      <c r="A122" s="50">
        <v>46103</v>
      </c>
      <c r="B122" s="14" t="s">
        <v>76</v>
      </c>
      <c r="C122" s="51">
        <v>7500030593</v>
      </c>
      <c r="D122" s="14" t="s">
        <v>245</v>
      </c>
      <c r="E122" s="14" t="s">
        <v>241</v>
      </c>
      <c r="F122" s="52">
        <v>7500</v>
      </c>
    </row>
    <row r="123" spans="1:6" ht="49.9" customHeight="1" thickBot="1">
      <c r="A123" s="23">
        <v>46103</v>
      </c>
      <c r="B123" s="9" t="s">
        <v>151</v>
      </c>
      <c r="C123" s="51">
        <v>26000356022</v>
      </c>
      <c r="D123" s="9" t="s">
        <v>246</v>
      </c>
      <c r="E123" s="9" t="s">
        <v>247</v>
      </c>
      <c r="F123" s="46">
        <v>13200</v>
      </c>
    </row>
    <row r="124" spans="1:6" ht="49.9" customHeight="1" thickBot="1">
      <c r="A124" s="23">
        <v>46103</v>
      </c>
      <c r="B124" s="9" t="s">
        <v>248</v>
      </c>
      <c r="C124" s="9">
        <v>1400085989</v>
      </c>
      <c r="D124" s="9" t="s">
        <v>249</v>
      </c>
      <c r="E124" s="9" t="s">
        <v>250</v>
      </c>
      <c r="F124" s="46">
        <v>12000</v>
      </c>
    </row>
    <row r="125" spans="1:6" ht="49.9" customHeight="1" thickBot="1">
      <c r="A125" s="23">
        <v>46103</v>
      </c>
      <c r="B125" s="9" t="s">
        <v>155</v>
      </c>
      <c r="C125" s="20">
        <v>7500036798</v>
      </c>
      <c r="D125" s="9" t="s">
        <v>251</v>
      </c>
      <c r="E125" s="9" t="s">
        <v>252</v>
      </c>
      <c r="F125" s="46">
        <v>3000</v>
      </c>
    </row>
    <row r="126" spans="1:6" ht="49.9" customHeight="1" thickBot="1">
      <c r="A126" s="23">
        <v>46103</v>
      </c>
      <c r="B126" s="9" t="s">
        <v>253</v>
      </c>
      <c r="C126" s="20">
        <v>40226672752</v>
      </c>
      <c r="D126" s="9" t="s">
        <v>254</v>
      </c>
      <c r="E126" s="9" t="s">
        <v>255</v>
      </c>
      <c r="F126" s="46">
        <v>7000</v>
      </c>
    </row>
    <row r="127" spans="1:6" ht="49.9" customHeight="1" thickBot="1">
      <c r="A127" s="47">
        <v>46106</v>
      </c>
      <c r="B127" s="9" t="s">
        <v>256</v>
      </c>
      <c r="C127" s="20">
        <v>7500037978</v>
      </c>
      <c r="D127" s="9" t="s">
        <v>257</v>
      </c>
      <c r="E127" s="9" t="s">
        <v>145</v>
      </c>
      <c r="F127" s="46">
        <v>2000</v>
      </c>
    </row>
    <row r="128" spans="1:6" ht="49.9" customHeight="1" thickBot="1">
      <c r="A128" s="56">
        <v>46111</v>
      </c>
      <c r="B128" s="14" t="s">
        <v>258</v>
      </c>
      <c r="C128" s="51">
        <v>7500104364</v>
      </c>
      <c r="D128" s="14" t="s">
        <v>259</v>
      </c>
      <c r="E128" s="14" t="s">
        <v>260</v>
      </c>
      <c r="F128" s="52">
        <v>21930</v>
      </c>
    </row>
    <row r="129" spans="1:6" ht="49.9" customHeight="1" thickBot="1">
      <c r="A129" s="47">
        <v>46085</v>
      </c>
      <c r="B129" s="9" t="s">
        <v>261</v>
      </c>
      <c r="C129" s="20">
        <v>40223217452</v>
      </c>
      <c r="D129" s="9" t="s">
        <v>262</v>
      </c>
      <c r="E129" s="9" t="s">
        <v>263</v>
      </c>
      <c r="F129" s="46">
        <v>26837.5</v>
      </c>
    </row>
    <row r="130" spans="1:6" ht="49.9" customHeight="1" thickBot="1">
      <c r="A130" s="50">
        <v>46086</v>
      </c>
      <c r="B130" s="14" t="s">
        <v>264</v>
      </c>
      <c r="C130" s="51">
        <v>7500029439</v>
      </c>
      <c r="D130" s="14" t="s">
        <v>265</v>
      </c>
      <c r="E130" s="14" t="s">
        <v>266</v>
      </c>
      <c r="F130" s="52">
        <v>32045</v>
      </c>
    </row>
    <row r="131" spans="1:6" ht="49.9" customHeight="1" thickBot="1">
      <c r="A131" s="23">
        <v>45721</v>
      </c>
      <c r="B131" s="9" t="s">
        <v>12</v>
      </c>
      <c r="C131" s="20">
        <v>101001577</v>
      </c>
      <c r="D131" s="9" t="s">
        <v>267</v>
      </c>
      <c r="E131" s="9" t="s">
        <v>268</v>
      </c>
      <c r="F131" s="46">
        <v>33408.019999999997</v>
      </c>
    </row>
    <row r="132" spans="1:6" ht="49.9" customHeight="1" thickBot="1">
      <c r="A132" s="23">
        <v>45721</v>
      </c>
      <c r="B132" s="9" t="s">
        <v>175</v>
      </c>
      <c r="C132" s="9">
        <v>130943402</v>
      </c>
      <c r="D132" s="9" t="s">
        <v>269</v>
      </c>
      <c r="E132" s="9" t="s">
        <v>177</v>
      </c>
      <c r="F132" s="46">
        <v>117867</v>
      </c>
    </row>
    <row r="133" spans="1:6" ht="49.9" customHeight="1" thickBot="1">
      <c r="A133" s="23">
        <v>46091</v>
      </c>
      <c r="B133" s="9" t="s">
        <v>270</v>
      </c>
      <c r="C133" s="20">
        <v>7500062315</v>
      </c>
      <c r="D133" s="9" t="s">
        <v>271</v>
      </c>
      <c r="E133" s="9" t="s">
        <v>272</v>
      </c>
      <c r="F133" s="46">
        <v>3000</v>
      </c>
    </row>
    <row r="134" spans="1:6" ht="49.9" customHeight="1" thickBot="1">
      <c r="A134" s="23">
        <v>46098</v>
      </c>
      <c r="B134" s="9" t="s">
        <v>52</v>
      </c>
      <c r="C134" s="20">
        <v>40223579414</v>
      </c>
      <c r="D134" s="9" t="s">
        <v>273</v>
      </c>
      <c r="E134" s="9" t="s">
        <v>274</v>
      </c>
      <c r="F134" s="46">
        <v>5700</v>
      </c>
    </row>
    <row r="135" spans="1:6" ht="49.9" customHeight="1" thickBot="1">
      <c r="A135" s="47">
        <v>46103</v>
      </c>
      <c r="B135" s="9" t="s">
        <v>181</v>
      </c>
      <c r="C135" s="20">
        <v>123010656</v>
      </c>
      <c r="D135" s="9" t="s">
        <v>275</v>
      </c>
      <c r="E135" s="9" t="s">
        <v>276</v>
      </c>
      <c r="F135" s="46">
        <v>16000</v>
      </c>
    </row>
    <row r="136" spans="1:6" ht="49.9" customHeight="1" thickBot="1">
      <c r="A136" s="56">
        <v>46103</v>
      </c>
      <c r="B136" s="14" t="s">
        <v>277</v>
      </c>
      <c r="C136" s="51">
        <v>7500018994</v>
      </c>
      <c r="D136" s="14" t="s">
        <v>278</v>
      </c>
      <c r="E136" s="14" t="s">
        <v>185</v>
      </c>
      <c r="F136" s="52">
        <v>2000</v>
      </c>
    </row>
    <row r="137" spans="1:6" ht="49.9" customHeight="1" thickBot="1">
      <c r="A137" s="47">
        <v>46103</v>
      </c>
      <c r="B137" s="9" t="s">
        <v>186</v>
      </c>
      <c r="C137" s="20">
        <v>40224525176</v>
      </c>
      <c r="D137" s="9" t="s">
        <v>279</v>
      </c>
      <c r="E137" s="9" t="s">
        <v>280</v>
      </c>
      <c r="F137" s="46">
        <v>5000</v>
      </c>
    </row>
    <row r="138" spans="1:6" ht="49.9" customHeight="1" thickBot="1">
      <c r="A138" s="50">
        <v>46103</v>
      </c>
      <c r="B138" s="14" t="s">
        <v>281</v>
      </c>
      <c r="C138" s="51">
        <v>7500065698</v>
      </c>
      <c r="D138" s="14" t="s">
        <v>282</v>
      </c>
      <c r="E138" s="14" t="s">
        <v>185</v>
      </c>
      <c r="F138" s="52">
        <v>5000</v>
      </c>
    </row>
    <row r="139" spans="1:6" ht="49.9" customHeight="1" thickBot="1">
      <c r="A139" s="23">
        <v>46106</v>
      </c>
      <c r="B139" s="9" t="s">
        <v>283</v>
      </c>
      <c r="C139" s="20">
        <v>7500117226</v>
      </c>
      <c r="D139" s="9" t="s">
        <v>284</v>
      </c>
      <c r="E139" s="9" t="s">
        <v>285</v>
      </c>
      <c r="F139" s="46">
        <v>11130</v>
      </c>
    </row>
    <row r="140" spans="1:6" ht="49.9" customHeight="1" thickBot="1">
      <c r="A140" s="23">
        <v>46106</v>
      </c>
      <c r="B140" s="9" t="s">
        <v>286</v>
      </c>
      <c r="C140" s="9">
        <v>133072289</v>
      </c>
      <c r="D140" s="9" t="s">
        <v>287</v>
      </c>
      <c r="E140" s="9" t="s">
        <v>288</v>
      </c>
      <c r="F140" s="46">
        <v>4780</v>
      </c>
    </row>
    <row r="141" spans="1:6" ht="49.9" customHeight="1" thickBot="1">
      <c r="A141" s="23">
        <v>46106</v>
      </c>
      <c r="B141" s="9" t="s">
        <v>289</v>
      </c>
      <c r="C141" s="20">
        <v>7500102988</v>
      </c>
      <c r="D141" s="9" t="s">
        <v>290</v>
      </c>
      <c r="E141" s="9" t="s">
        <v>291</v>
      </c>
      <c r="F141" s="46">
        <v>9200</v>
      </c>
    </row>
    <row r="142" spans="1:6" ht="49.9" customHeight="1" thickBot="1">
      <c r="A142" s="23">
        <v>46106</v>
      </c>
      <c r="B142" s="9" t="s">
        <v>292</v>
      </c>
      <c r="C142" s="20">
        <v>7500038992</v>
      </c>
      <c r="D142" s="9" t="s">
        <v>293</v>
      </c>
      <c r="E142" s="9" t="s">
        <v>294</v>
      </c>
      <c r="F142" s="46">
        <v>3400</v>
      </c>
    </row>
    <row r="143" spans="1:6" ht="49.9" customHeight="1" thickBot="1">
      <c r="A143" s="47">
        <v>46106</v>
      </c>
      <c r="B143" s="9" t="s">
        <v>295</v>
      </c>
      <c r="C143" s="20">
        <v>40227688575</v>
      </c>
      <c r="D143" s="9" t="s">
        <v>296</v>
      </c>
      <c r="E143" s="9" t="s">
        <v>297</v>
      </c>
      <c r="F143" s="46">
        <v>1000</v>
      </c>
    </row>
    <row r="144" spans="1:6" ht="49.9" customHeight="1" thickBot="1">
      <c r="A144" s="56">
        <v>46107</v>
      </c>
      <c r="B144" s="14" t="s">
        <v>298</v>
      </c>
      <c r="C144" s="51">
        <v>1311410847</v>
      </c>
      <c r="D144" s="14" t="s">
        <v>299</v>
      </c>
      <c r="E144" s="14" t="s">
        <v>300</v>
      </c>
      <c r="F144" s="52">
        <v>20000</v>
      </c>
    </row>
    <row r="145" spans="1:6" ht="49.9" customHeight="1" thickBot="1">
      <c r="A145" s="47">
        <v>46107</v>
      </c>
      <c r="B145" s="9" t="s">
        <v>301</v>
      </c>
      <c r="C145" s="20">
        <v>7500096909</v>
      </c>
      <c r="D145" s="9" t="s">
        <v>302</v>
      </c>
      <c r="E145" s="9" t="s">
        <v>266</v>
      </c>
      <c r="F145" s="46">
        <v>15580</v>
      </c>
    </row>
    <row r="146" spans="1:6" ht="49.9" customHeight="1" thickBot="1">
      <c r="A146" s="50">
        <v>46107</v>
      </c>
      <c r="B146" s="14" t="s">
        <v>303</v>
      </c>
      <c r="C146" s="51">
        <v>7500031286</v>
      </c>
      <c r="D146" s="14" t="s">
        <v>304</v>
      </c>
      <c r="E146" s="14" t="s">
        <v>305</v>
      </c>
      <c r="F146" s="52">
        <v>4900</v>
      </c>
    </row>
    <row r="147" spans="1:6" ht="49.9" customHeight="1" thickBot="1">
      <c r="A147" s="23">
        <v>46107</v>
      </c>
      <c r="B147" s="9" t="s">
        <v>306</v>
      </c>
      <c r="C147" s="20">
        <v>7500089755</v>
      </c>
      <c r="D147" s="9" t="s">
        <v>307</v>
      </c>
      <c r="E147" s="9" t="s">
        <v>308</v>
      </c>
      <c r="F147" s="46">
        <v>6450</v>
      </c>
    </row>
    <row r="148" spans="1:6" ht="49.9" customHeight="1" thickBot="1">
      <c r="A148" s="23">
        <v>46110</v>
      </c>
      <c r="B148" s="9" t="s">
        <v>309</v>
      </c>
      <c r="C148" s="9">
        <v>7500016188</v>
      </c>
      <c r="D148" s="9" t="s">
        <v>310</v>
      </c>
      <c r="E148" s="9" t="s">
        <v>311</v>
      </c>
      <c r="F148" s="46">
        <v>3535</v>
      </c>
    </row>
    <row r="149" spans="1:6" ht="49.9" customHeight="1" thickBot="1">
      <c r="A149" s="23">
        <v>46111</v>
      </c>
      <c r="B149" s="9" t="s">
        <v>312</v>
      </c>
      <c r="C149" s="20">
        <v>7500078766</v>
      </c>
      <c r="D149" s="9" t="s">
        <v>313</v>
      </c>
      <c r="E149" s="9" t="s">
        <v>314</v>
      </c>
      <c r="F149" s="46">
        <v>15000</v>
      </c>
    </row>
    <row r="150" spans="1:6" ht="49.9" customHeight="1">
      <c r="F150" s="57">
        <f>SUM(F6:F149)</f>
        <v>2702157.74</v>
      </c>
    </row>
  </sheetData>
  <mergeCells count="80">
    <mergeCell ref="B1:G1"/>
    <mergeCell ref="A6:A8"/>
    <mergeCell ref="B6:B8"/>
    <mergeCell ref="C6:C8"/>
    <mergeCell ref="D6:D8"/>
    <mergeCell ref="F6:F8"/>
    <mergeCell ref="C2:I2"/>
    <mergeCell ref="C3:E3"/>
    <mergeCell ref="C4:E4"/>
    <mergeCell ref="F11:F12"/>
    <mergeCell ref="A15:A16"/>
    <mergeCell ref="B15:B16"/>
    <mergeCell ref="C15:C16"/>
    <mergeCell ref="D15:D16"/>
    <mergeCell ref="B20:B21"/>
    <mergeCell ref="C20:C21"/>
    <mergeCell ref="D20:D21"/>
    <mergeCell ref="E20:E21"/>
    <mergeCell ref="A11:A12"/>
    <mergeCell ref="B11:B12"/>
    <mergeCell ref="C11:C12"/>
    <mergeCell ref="D11:D12"/>
    <mergeCell ref="A17:A18"/>
    <mergeCell ref="B17:B18"/>
    <mergeCell ref="C17:C18"/>
    <mergeCell ref="D17:D18"/>
    <mergeCell ref="F17:F18"/>
    <mergeCell ref="A22:A24"/>
    <mergeCell ref="E25:E26"/>
    <mergeCell ref="B27:B28"/>
    <mergeCell ref="E27:E28"/>
    <mergeCell ref="C29:C31"/>
    <mergeCell ref="D29:D31"/>
    <mergeCell ref="A32:A33"/>
    <mergeCell ref="E32:E33"/>
    <mergeCell ref="A37:A39"/>
    <mergeCell ref="E37:E39"/>
    <mergeCell ref="A40:A44"/>
    <mergeCell ref="B40:B44"/>
    <mergeCell ref="A51:A52"/>
    <mergeCell ref="E51:E52"/>
    <mergeCell ref="A45:A46"/>
    <mergeCell ref="B45:B46"/>
    <mergeCell ref="D45:D46"/>
    <mergeCell ref="E45:E46"/>
    <mergeCell ref="A47:A48"/>
    <mergeCell ref="D47:D48"/>
    <mergeCell ref="E47:E48"/>
    <mergeCell ref="A49:A50"/>
    <mergeCell ref="B49:B50"/>
    <mergeCell ref="C49:C50"/>
    <mergeCell ref="D49:D50"/>
    <mergeCell ref="E49:E50"/>
    <mergeCell ref="A53:A54"/>
    <mergeCell ref="E53:E54"/>
    <mergeCell ref="A55:A57"/>
    <mergeCell ref="A58:A59"/>
    <mergeCell ref="B58:B59"/>
    <mergeCell ref="C58:C59"/>
    <mergeCell ref="D58:D59"/>
    <mergeCell ref="A60:A61"/>
    <mergeCell ref="E60:E61"/>
    <mergeCell ref="A62:A63"/>
    <mergeCell ref="E62:E63"/>
    <mergeCell ref="A64:A65"/>
    <mergeCell ref="D64:D65"/>
    <mergeCell ref="E64:E65"/>
    <mergeCell ref="F66:F67"/>
    <mergeCell ref="A69:A70"/>
    <mergeCell ref="B69:B70"/>
    <mergeCell ref="C69:C70"/>
    <mergeCell ref="D69:D70"/>
    <mergeCell ref="F69:F70"/>
    <mergeCell ref="A71:A72"/>
    <mergeCell ref="B71:B72"/>
    <mergeCell ref="E71:E72"/>
    <mergeCell ref="A66:A67"/>
    <mergeCell ref="B66:B67"/>
    <mergeCell ref="C66:C67"/>
    <mergeCell ref="D66:D6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2026-05-19T13:09:42Z</cp:lastPrinted>
  <dcterms:created xsi:type="dcterms:W3CDTF">2026-04-22T16:17:47Z</dcterms:created>
  <dcterms:modified xsi:type="dcterms:W3CDTF">2026-05-19T13:10:02Z</dcterms:modified>
</cp:coreProperties>
</file>